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29" i="1"/>
  <c r="E229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</calcChain>
</file>

<file path=xl/sharedStrings.xml><?xml version="1.0" encoding="utf-8"?>
<sst xmlns="http://schemas.openxmlformats.org/spreadsheetml/2006/main" count="447" uniqueCount="447">
  <si>
    <t>05.ПЛАСТИКОВАЯ УПАКОВКА</t>
  </si>
  <si>
    <t>Банка ПЭТ</t>
  </si>
  <si>
    <t>3741</t>
  </si>
  <si>
    <t>Банка ПЭТ Бочонок 0,100 (200 шт) № 38 + крышка</t>
  </si>
  <si>
    <t>4650</t>
  </si>
  <si>
    <t>Банка ПЭТ Бочонок 0,200 (200шт) №58 + крышка</t>
  </si>
  <si>
    <t>4655</t>
  </si>
  <si>
    <t>Банка ПЭТ Бочонок 0,300 (200 шт) №58,5 + крышка</t>
  </si>
  <si>
    <t>5613</t>
  </si>
  <si>
    <t>Банка ПЭТ Дельфин  0,300 (100 шт) №40 + крышка</t>
  </si>
  <si>
    <t>3735</t>
  </si>
  <si>
    <t>Банка ПЭТ Мишка 0,100 (100 шт) + крышка № 38</t>
  </si>
  <si>
    <t>3736</t>
  </si>
  <si>
    <t>Банка ПЭТ Мишка 0,375 (100 шт) + крышка №58,5</t>
  </si>
  <si>
    <t>5615</t>
  </si>
  <si>
    <t>Банка ПЭТ Мишка 0,500 (150 шт) № 82 + крышка</t>
  </si>
  <si>
    <t>6756</t>
  </si>
  <si>
    <t>Банка ПЭТ Сироп  0,250 (100 шт) №28 + крышка</t>
  </si>
  <si>
    <t>9540</t>
  </si>
  <si>
    <t>Банка ПЭТ Соус 0,250 (100 шт) №28 + крышка</t>
  </si>
  <si>
    <t>3739</t>
  </si>
  <si>
    <t>Банка  ПЭТ Ткемали 0,275 (100 шт) + крышка</t>
  </si>
  <si>
    <t>Пищевые ведра</t>
  </si>
  <si>
    <t>9828</t>
  </si>
  <si>
    <t>Ведро/крышка   2,25л   прозрачное   /180*120/   БП   (100шт)</t>
  </si>
  <si>
    <t>3397</t>
  </si>
  <si>
    <t>Банка   0,18л   прозрачное   /140*22/   Альянс-Упак   (540шт)</t>
  </si>
  <si>
    <t>5902</t>
  </si>
  <si>
    <t>Банка   0,18л   прозрачное   /140*22/   БП   (300шт)</t>
  </si>
  <si>
    <t>9063</t>
  </si>
  <si>
    <t>Банка   0,280л   прозрачная   /95*60/   БП   (700шт)</t>
  </si>
  <si>
    <t>8821</t>
  </si>
  <si>
    <t>Банка   0,2л   прозрачное   /140*22/   Энтерпак   (540шт)</t>
  </si>
  <si>
    <t>2218</t>
  </si>
  <si>
    <t>Банка   0,2л   прозрачное   /140*24/   Энтерпак   (648шт)</t>
  </si>
  <si>
    <t>3398</t>
  </si>
  <si>
    <t>Банка   0,725л   прозрачное   /170*46/   Альянс-Упак   (210шт)</t>
  </si>
  <si>
    <t>6377</t>
  </si>
  <si>
    <t>Банка/крышка   0,36л   прозрачное   /110*56/   Унипак    (495шт)</t>
  </si>
  <si>
    <t>8965</t>
  </si>
  <si>
    <t>Банка/крышка   0,5л   прозрачное   /111*80/   БП   (400шт)</t>
  </si>
  <si>
    <t>2151</t>
  </si>
  <si>
    <t>8964</t>
  </si>
  <si>
    <t>Банка/крышка   0,5л   прозрачное   /140*47/   БП   (300шт)</t>
  </si>
  <si>
    <t>2386</t>
  </si>
  <si>
    <t>Ведро   11л   прозрачное   /294*210/   Альянс-Упак   (20шт)</t>
  </si>
  <si>
    <t>6269</t>
  </si>
  <si>
    <t>Ведро   11л   прозрачное   /300*210/   БП  (25шт)</t>
  </si>
  <si>
    <t>5354</t>
  </si>
  <si>
    <t>Ведро   11л   прозрачное прямоугольное   /366*243*190/   Альянс-Упак   (20шт)</t>
  </si>
  <si>
    <t>8346</t>
  </si>
  <si>
    <t>Ведро   1л   прозрачное   /123*120/   Югполимер    (200шт)</t>
  </si>
  <si>
    <t>9684</t>
  </si>
  <si>
    <t>Ведро   1л   прозрачное  прямоугольное /191*129/   Альянс-Упак   (300шт)</t>
  </si>
  <si>
    <t>5203</t>
  </si>
  <si>
    <t>Ведро   20л   прозрачное   /340*284/   Альянс-Упак   (15шт)</t>
  </si>
  <si>
    <t>7623</t>
  </si>
  <si>
    <t>Ведро   20л   прозрачное прямоугольное   /388*283*190/   Альянс-Упак   (15шт)</t>
  </si>
  <si>
    <t>8894</t>
  </si>
  <si>
    <t>Ведро   2л   прозрачное  прямоугольное /191*129/   Энтерпак   (200шт)</t>
  </si>
  <si>
    <t>5908</t>
  </si>
  <si>
    <t>Ведро   3,3л   прозрачное   /180*177/   БП   (1400шт) на поддоне</t>
  </si>
  <si>
    <t>8943</t>
  </si>
  <si>
    <t>Ведро   3,3л   прозрачное  прямоугольное /250*158/   Альянс-Упак   (30шт)</t>
  </si>
  <si>
    <t>6801</t>
  </si>
  <si>
    <t>Ведро   3,5л   прозрачное  квадратное   /197*197*127/   МУ   (40шт)</t>
  </si>
  <si>
    <t>6765</t>
  </si>
  <si>
    <t>Ведро   3л   прозрачное  прямоугольное /220*142/   МУ   (40шт)</t>
  </si>
  <si>
    <t>9061</t>
  </si>
  <si>
    <t>Ведро   5,6л   прозрачное   /220*193/   БП   (35шт)</t>
  </si>
  <si>
    <t>4316</t>
  </si>
  <si>
    <t>Ведро   5,8л   прозрачное прямоугольное /220*203/   Альянс-Упак   (25шт)</t>
  </si>
  <si>
    <t>4250</t>
  </si>
  <si>
    <t>Ведро/крышка 0,55л   прозрачное   /110*80/   Унипак    (480шт)</t>
  </si>
  <si>
    <t>8038</t>
  </si>
  <si>
    <t>Ведро/крышка 0,7л   прозрачное   /123*88/   Унипак   (405шт)</t>
  </si>
  <si>
    <t>3652</t>
  </si>
  <si>
    <t>Ведро/крышка 0,8л   прозрачное   /123*98/   Унипак   (315шт)</t>
  </si>
  <si>
    <t>3998</t>
  </si>
  <si>
    <t>Ведро/крышка   1,5л   прозрачное   /170*88/   БП   (140шт)</t>
  </si>
  <si>
    <t>3433</t>
  </si>
  <si>
    <t>Ведро/крышка   1л   прозрачное   /123*120/   Унипак   (315шт)</t>
  </si>
  <si>
    <t>3294</t>
  </si>
  <si>
    <t>Ведро/крышка   2,3л   прозрачное   /170*132/   Альянс-Упак   (120шт)</t>
  </si>
  <si>
    <t>9495</t>
  </si>
  <si>
    <t>Ведро/крышка   2,8л   прозрачное   /170*165/   БП   (100шт)</t>
  </si>
  <si>
    <t>5881</t>
  </si>
  <si>
    <t>Ведро/крышка   2л   прозрачное   /170*120/   БП   (100шт)</t>
  </si>
  <si>
    <t>9405</t>
  </si>
  <si>
    <t>Ведро/крышка   3,3л   прозрачное   /180*177/   БП   (90шт)</t>
  </si>
  <si>
    <t>8584</t>
  </si>
  <si>
    <t>Крышка к банке 0,18/0,2/0,3/0,5л   прозрачная /140/   Энтерпак   (540шт)</t>
  </si>
  <si>
    <t>5904</t>
  </si>
  <si>
    <t>Крышка к банке 0,18/0,2/0,35/0,5л   прозрачная /140/   БП   (600шт)</t>
  </si>
  <si>
    <t>9064</t>
  </si>
  <si>
    <t>Крышка к банке 0,280л   прозрачная   /95*60/   БП   (2100шт)</t>
  </si>
  <si>
    <t>Крышка к банке 0,725л   прозрачная   /170/   Альянс-Упак   (336шт)</t>
  </si>
  <si>
    <t>8347</t>
  </si>
  <si>
    <t>Крышка к ведру    1л   прозрачная    /123*120/   Югполимер   (800шт)</t>
  </si>
  <si>
    <t>2391</t>
  </si>
  <si>
    <t>Крышка к ведру   11л   белая   /294/   Альянс-Упак   (50шт)</t>
  </si>
  <si>
    <t>6270</t>
  </si>
  <si>
    <t>Крышка к ведру   11л   прозрачная   /300/   БП   (25шт)</t>
  </si>
  <si>
    <t>5793</t>
  </si>
  <si>
    <t>Крышка к ведру   1л/2л  прозрачная прямоугольная   /191*129/   Альянс-Упак   (500шт)</t>
  </si>
  <si>
    <t>5909</t>
  </si>
  <si>
    <t>Крышка к ведру   2,25л/3,3л   прозрачная   /180/   БП   (700шт)</t>
  </si>
  <si>
    <t>3298</t>
  </si>
  <si>
    <t>Крышка к ведру   20л   белая   /340/   Альянс-Упак   (50шт)</t>
  </si>
  <si>
    <t>8895</t>
  </si>
  <si>
    <t>Крышка к ведру   2л   прозрачная прямоугольная   /191*129/   Энтерпак   (600шт)</t>
  </si>
  <si>
    <t>8944</t>
  </si>
  <si>
    <t>9062</t>
  </si>
  <si>
    <t>Крышка к ведру   5,6л   прозрачная   /220/   БП   (70шт)</t>
  </si>
  <si>
    <t>Стаканы кофейные и коктейльные</t>
  </si>
  <si>
    <t>2188</t>
  </si>
  <si>
    <t>8100</t>
  </si>
  <si>
    <t>Крышка прозрачная купол pet без отверстия д. 95 (16упх50шт)  (800шт)</t>
  </si>
  <si>
    <t>8160</t>
  </si>
  <si>
    <t>Крышка прозрачная плоская pet без отверстия  д.95 (16упх50шт)  (800шт)</t>
  </si>
  <si>
    <t>4086</t>
  </si>
  <si>
    <t>Крышка прозрачная плоская pet с крестиком  д.95  (16упх50шт) (800шт)</t>
  </si>
  <si>
    <t>2191</t>
  </si>
  <si>
    <t>4082</t>
  </si>
  <si>
    <t>Стакан прозрачный Pet PULSAR 0,200/0,280 д. 95  (16упх50шт) (800шт)</t>
  </si>
  <si>
    <t>2192</t>
  </si>
  <si>
    <t>5473</t>
  </si>
  <si>
    <t>Стакан прозрачный Pet PULSAR 0  ,300 L/0,425   д. 95  (16упх50шт) (800шт)</t>
  </si>
  <si>
    <t>8101</t>
  </si>
  <si>
    <t>Стакан прозрачный Pet PULSAR 0,400/0,550 д. 95  (16упх50шт) (800 шт)</t>
  </si>
  <si>
    <t>4083</t>
  </si>
  <si>
    <t>Стакан прозрачный Pet PULSAR 0,500/0,650 д. 95 (16упх50шт)  (800 шт)</t>
  </si>
  <si>
    <t>Суши и фаст-фуд</t>
  </si>
  <si>
    <t>9795</t>
  </si>
  <si>
    <t>Соусница 30мл   /50*30/   БК   (2450шт)</t>
  </si>
  <si>
    <t>9839</t>
  </si>
  <si>
    <t>Соусница 30мл + крышка  /50*30/  УПС (1000шт)</t>
  </si>
  <si>
    <t>9794</t>
  </si>
  <si>
    <t>Соусница 50мл   /60*20/   БК (24уп*50шт) (1200шт)</t>
  </si>
  <si>
    <t>9840</t>
  </si>
  <si>
    <t>Соусница 50мл + крышка  /60*20/  УПС (1000шт)</t>
  </si>
  <si>
    <t>7698</t>
  </si>
  <si>
    <t>Бутербродница  2728 ПЭТ СпК1908   /170*70*77/   Стирол   (480шт)</t>
  </si>
  <si>
    <t>9768</t>
  </si>
  <si>
    <t>Бутербродница  крафт   /120*120*70/   РМП   (600шт)</t>
  </si>
  <si>
    <t>9767</t>
  </si>
  <si>
    <t>Короб бумажный   China Pack   /d1-85x105,d2-90,h-97/   Крафт   450мл   (500шт)</t>
  </si>
  <si>
    <t>5324</t>
  </si>
  <si>
    <t>Короб бумажный   China Pack   /d1-70x83,d2-83,h-100/   Китай   750мл   (500шт)</t>
  </si>
  <si>
    <t>9695</t>
  </si>
  <si>
    <t>Короб бумажный   China Pack   /d1-70x83,d2-83,h-100/   Крафт   750мл   (500шт)</t>
  </si>
  <si>
    <t>5818</t>
  </si>
  <si>
    <t>Короб бумажный   China Pack   /d1-85x105,d2-90,h-97/   Китай   450мл   (500шт)</t>
  </si>
  <si>
    <t>9776</t>
  </si>
  <si>
    <t>Короб бумажный   Unibox-Pe-W   /100*80*35/   Крафт   (200шт)</t>
  </si>
  <si>
    <t>9779</t>
  </si>
  <si>
    <t>Короб бумажный   Unibox-Pe-W   /120*80*50/   Крафт   (400шт)</t>
  </si>
  <si>
    <t>9780</t>
  </si>
  <si>
    <t>Короб бумажный   Unibox-Pe-W   /170*115*45/   Крафт   (250шт)</t>
  </si>
  <si>
    <t>9781</t>
  </si>
  <si>
    <t>Короб бумажный   Unibox-Pe-W   /170*70*45/   Крафт   (250шт)</t>
  </si>
  <si>
    <t>9782</t>
  </si>
  <si>
    <t>Короб бумажный   Unibox-Pe-W   /200*120*45/   Крафт   (250шт)</t>
  </si>
  <si>
    <t>9769</t>
  </si>
  <si>
    <t>Короб бумажный под  СНЕКИ Bon Appetit    /d1-90,d2-62,h-162/   РМП   630мл   (700шт)</t>
  </si>
  <si>
    <t>6546</t>
  </si>
  <si>
    <t>Крышка для контейнера бумаж. под суп    Vegetables/hot soup   d=114 mm   330мл   (500шт)</t>
  </si>
  <si>
    <t>5820</t>
  </si>
  <si>
    <t>Крышка для контейнера бумаж. под суп    Vegetables/hot soup   d=121 mm   500мл   (500шт)</t>
  </si>
  <si>
    <t>4289</t>
  </si>
  <si>
    <t>Крышка к ВСПЕНЕННОЙ тарелка супов. 0,5л   /135*65/   Протек   (480шт)</t>
  </si>
  <si>
    <t>6914</t>
  </si>
  <si>
    <t>Соусница 80мл   /67*48/   Унипак   /10уп*70шт/   (700шт)</t>
  </si>
  <si>
    <t>2031</t>
  </si>
  <si>
    <t>Соусница ИП-100 дно   100мл   /95*26/   Интерпластик   (1120шт)</t>
  </si>
  <si>
    <t>5901</t>
  </si>
  <si>
    <t>Соусница ИП-100 крышка к ип-100/150/200 дно   /95*26/   Интерпластик   (1120шт)</t>
  </si>
  <si>
    <t>5310</t>
  </si>
  <si>
    <t>Суши ИП-30С   /220*155*60/   Интерпластик   (250шт)</t>
  </si>
  <si>
    <t>8245</t>
  </si>
  <si>
    <t>Суши ПР-С-19Д   /160*105*24/   Протек   (400шт)</t>
  </si>
  <si>
    <t>8246</t>
  </si>
  <si>
    <t>Суши ПР-С-19К   /160*105*24/   Протек   (400шт)</t>
  </si>
  <si>
    <t>8247</t>
  </si>
  <si>
    <t>Суши ПР-С-25Д   /212*140*24/   Протек   (320шт)</t>
  </si>
  <si>
    <t>8248</t>
  </si>
  <si>
    <t>Суши ПР-С-25К   /212*140*24/   Протек   (320шт)</t>
  </si>
  <si>
    <t>5879</t>
  </si>
  <si>
    <t>Суши СП-25Д   /212*140*24/   Стирол   (220шт)</t>
  </si>
  <si>
    <t>8927</t>
  </si>
  <si>
    <t>Крышка ПР-МС (PP)  прозрачная   Протек   (540шт)</t>
  </si>
  <si>
    <t>9009</t>
  </si>
  <si>
    <t>Тарелка ПР-МС-350 (PP)  черное   Протек   (540шт)</t>
  </si>
  <si>
    <t>8926</t>
  </si>
  <si>
    <t>Тарелка ПР-МС-500 (PP)  черное   Протек   (540шт)</t>
  </si>
  <si>
    <t>7756</t>
  </si>
  <si>
    <t>Тарелка супов. 0,5л  ВСПЕНЕННАЯ   /135*65/   Протек   (480шт)</t>
  </si>
  <si>
    <t>Упаковка для кондитерских изделий</t>
  </si>
  <si>
    <t>9853</t>
  </si>
  <si>
    <t>Емкость ИП-27А   /238*127*90/   Интерпластик   (300шт)</t>
  </si>
  <si>
    <t>7228</t>
  </si>
  <si>
    <t>Емкость SL-25М   /130*130*67/   Инлайн   (600шт)</t>
  </si>
  <si>
    <t>7230</t>
  </si>
  <si>
    <t>Емкость SL-70   /175*175*80/   Инлайн   (250шт)</t>
  </si>
  <si>
    <t>4101</t>
  </si>
  <si>
    <t>Емкость АКЦИЯ  УК-22   /6*диам61*38/   Каштан   (330шт)</t>
  </si>
  <si>
    <t>2319</t>
  </si>
  <si>
    <t>Емкость Б-200 дно креманка   /86*63/   Тефо   (1700шт)</t>
  </si>
  <si>
    <t>2321</t>
  </si>
  <si>
    <t>Емкость Б-200 крышка   /86*63/   Тефо   (1700шт)</t>
  </si>
  <si>
    <t>1998</t>
  </si>
  <si>
    <t>Емкость ИП-11   /120*90*63/   Итерпластик   (500шт)</t>
  </si>
  <si>
    <t>5376</t>
  </si>
  <si>
    <t>Емкость ИП-25   /206*100*80/   Интерпластик   (300шт)</t>
  </si>
  <si>
    <t>5377</t>
  </si>
  <si>
    <t>Емкость ИП-25/2   /206*100*80/   Интерпластик   (300шт)</t>
  </si>
  <si>
    <t>7209</t>
  </si>
  <si>
    <t>Емкость ИП-27АВ   /238*127*90/   Интерпластик   (300шт)</t>
  </si>
  <si>
    <t>1979</t>
  </si>
  <si>
    <t>Емкость ИП-29   /232*127*85/   Интерпластик   (200шт)</t>
  </si>
  <si>
    <t>2000</t>
  </si>
  <si>
    <t>Емкость ИП-29В   /232*127*102/   Интерпластик   (200шт)</t>
  </si>
  <si>
    <t>5786</t>
  </si>
  <si>
    <t>Емкость ИП-30С   /220*155*60/   Интерпластик   (250шт)</t>
  </si>
  <si>
    <t>3025</t>
  </si>
  <si>
    <t>Емкость ИП-33   /215*115*40/   Интерпластик   (520шт)</t>
  </si>
  <si>
    <t>5379</t>
  </si>
  <si>
    <t>Емкость ИП-38   /213*102*88/   Итерпластик   (280шт)</t>
  </si>
  <si>
    <t>5439</t>
  </si>
  <si>
    <t>Емкость ИП-45   /263*193*95/   Итерпластик   (260шт)</t>
  </si>
  <si>
    <t>2107</t>
  </si>
  <si>
    <t>Емкость ИП-46   /185*193*95/   Интерпластик   (400шт)</t>
  </si>
  <si>
    <t>2245</t>
  </si>
  <si>
    <t>Емкость ИП-51   /290*160*50/   Итерпластик   (150шт)</t>
  </si>
  <si>
    <t>2279</t>
  </si>
  <si>
    <t>Емкость ИП-6   /135*115*65/   Итерпластик   (320шт)</t>
  </si>
  <si>
    <t>2280</t>
  </si>
  <si>
    <t>Емкость ИП-8   /120*90*50/   Интерпластик   (500шт)</t>
  </si>
  <si>
    <t>5673</t>
  </si>
  <si>
    <t>Емкость К-007   /130*98*61/   Пластферпак   (1400шт)</t>
  </si>
  <si>
    <t>5849</t>
  </si>
  <si>
    <t>Емкость К-026   /267*195*96/   Пластферпак   (600шт)</t>
  </si>
  <si>
    <t>5736</t>
  </si>
  <si>
    <t>Емкость К-027   /195*185*90/   Пластферпак   (600шт)</t>
  </si>
  <si>
    <t>9635</t>
  </si>
  <si>
    <t>Емкость К-071   /350*45*40/   Пластферпак   (1000шт)</t>
  </si>
  <si>
    <t>9121</t>
  </si>
  <si>
    <t>Емкость К-15   /137*135*66/   Тефо   (410шт)</t>
  </si>
  <si>
    <t>2354</t>
  </si>
  <si>
    <t>Емкость К-26   /200*100*80/   Тефо   (200шт)</t>
  </si>
  <si>
    <t>2355</t>
  </si>
  <si>
    <t>Емкость К-28   /230*125*83/   Тефо   (180шт)</t>
  </si>
  <si>
    <t>7999</t>
  </si>
  <si>
    <t>Емкость К-42   /285*97*70/   Тефо   (200шт)</t>
  </si>
  <si>
    <t>8023</t>
  </si>
  <si>
    <t>Емкость КР-15А   /139*139*66/   Интерпластик   (400шт)</t>
  </si>
  <si>
    <t>2044</t>
  </si>
  <si>
    <t>Емкость КР-15В   /139*139*75/   Интерпластик   (400шт)</t>
  </si>
  <si>
    <t>8644</t>
  </si>
  <si>
    <t>Емкость КР-19   /190*85*45/   Итерпластик   (300шт)</t>
  </si>
  <si>
    <t>5308</t>
  </si>
  <si>
    <t>Емкость КР-19В   /190*85*55/   Интерпластик   (300шт)</t>
  </si>
  <si>
    <t>8798</t>
  </si>
  <si>
    <t>Емкость КР-19С   /190*85*45/   Итерпластик   (300шт)</t>
  </si>
  <si>
    <t>8823</t>
  </si>
  <si>
    <t>Емкость КР-2   /186*186*81/   Интерпластик   (400шт)</t>
  </si>
  <si>
    <t>9594</t>
  </si>
  <si>
    <t>Емкость КР-20   /185*112*77/   Интерпластик   (300шт)</t>
  </si>
  <si>
    <t>9596</t>
  </si>
  <si>
    <t>Емкость КР-22   /201*201*85/   Интерпластик   (150шт)</t>
  </si>
  <si>
    <t>4871</t>
  </si>
  <si>
    <t>Емкость КР-25   /245*160*62/   Интерпластик   (200шт)</t>
  </si>
  <si>
    <t>6211</t>
  </si>
  <si>
    <t>Емкость КР-25В   /245*160*84/   Интерпластик   (200шт)</t>
  </si>
  <si>
    <t>8831</t>
  </si>
  <si>
    <t>Емкость КР-3   /186*186*81/   Интерпластик   (300шт)</t>
  </si>
  <si>
    <t>7960</t>
  </si>
  <si>
    <t>Емкость КР-7   /195*115*65/   Интерпластик   (400шт)</t>
  </si>
  <si>
    <t>8646</t>
  </si>
  <si>
    <t>Емкость КР-9Н   /105*105*75/   Итерпластик   (450шт)</t>
  </si>
  <si>
    <t>8645</t>
  </si>
  <si>
    <t>Емкость ПР-К-27   /238*127*90/   Протек   (330шт)</t>
  </si>
  <si>
    <t>1893</t>
  </si>
  <si>
    <t>Емкость РК-25С6   /245*160*62/   Комус   (120шт)</t>
  </si>
  <si>
    <t>1537</t>
  </si>
  <si>
    <t>Емкость РК-40   /233*90*78/   Комус   (200шт)</t>
  </si>
  <si>
    <t>6512</t>
  </si>
  <si>
    <t>Тарталетка 10А   /130*80/   45гр/м   Бэндерс   (1000шт)</t>
  </si>
  <si>
    <t>6513</t>
  </si>
  <si>
    <t>Тарталетка 12   /90*25/   45гр/м   Бэндерс   (4000шт)</t>
  </si>
  <si>
    <t>6654</t>
  </si>
  <si>
    <t>Тарталетка 120   /50*35/   45гр/м   Бэндерс   (1000шт)</t>
  </si>
  <si>
    <t>6655</t>
  </si>
  <si>
    <t>Тарталетка 125   /55*35/   45гр/м   Бэндерс   (1000шт)</t>
  </si>
  <si>
    <t>6656</t>
  </si>
  <si>
    <t>Тарталетка 140   /55*45/  45гр/м   Бэндерс   (1000шт)</t>
  </si>
  <si>
    <t>6514</t>
  </si>
  <si>
    <t>Тарталетка 5   /40*21/   45гр/м   Бэндерс   (2000шт)</t>
  </si>
  <si>
    <t>6508</t>
  </si>
  <si>
    <t>Тарталетка 6А   /45*26/   45гр/м   Бэндерс   (2000шт)</t>
  </si>
  <si>
    <t>6734</t>
  </si>
  <si>
    <t>Тарталетка 7   /50*25/   45гр/м   Бэндерс   (1000шт)</t>
  </si>
  <si>
    <t>6509</t>
  </si>
  <si>
    <t>Тарталетка 7А   /50*30/   45гр/м   Бэндерс   (1000шт)</t>
  </si>
  <si>
    <t>6510</t>
  </si>
  <si>
    <t>Тарталетка 8   /60*25/   45гр/м   Бэндерс   (1000шт)</t>
  </si>
  <si>
    <t>6657</t>
  </si>
  <si>
    <t>Тарталетка 8LL   /110*65/   45гр/м   Бэндерс   (2000шт)</t>
  </si>
  <si>
    <t>6735</t>
  </si>
  <si>
    <t>Тарталетка OV3   /110*75/   45гр/м   Бэндерс   (1000шт)</t>
  </si>
  <si>
    <t>6737</t>
  </si>
  <si>
    <t>Тарталетка OV4   /127*78/   45гр/м   Бэндерс   (1000шт)</t>
  </si>
  <si>
    <t>6515</t>
  </si>
  <si>
    <t>Тарталетка OV4b   /127*83/   45гр/м   Бэндерс   (1000шт)</t>
  </si>
  <si>
    <t>Упаковка для салатов</t>
  </si>
  <si>
    <t>3503</t>
  </si>
  <si>
    <t>Емкость  2711 (250шт)</t>
  </si>
  <si>
    <t>5606</t>
  </si>
  <si>
    <t>Салатник ИПР-1000А   1000мл   /175*149*79/   Интерпластик   (210шт)</t>
  </si>
  <si>
    <t>3855</t>
  </si>
  <si>
    <t>Салатник ИПР-250А   250мл   /159*130*30/   Интерпластик   (350шт)</t>
  </si>
  <si>
    <t>9493</t>
  </si>
  <si>
    <t>Салатник ИПР-350А   350мл   /159*130*40/   Интерпластик   (350шт)</t>
  </si>
  <si>
    <t>9494</t>
  </si>
  <si>
    <t>Салатник   ИПР-500   500мл   /159*130*55/   Интерпластик   (330шт)</t>
  </si>
  <si>
    <t>4849</t>
  </si>
  <si>
    <t>Салатник ИПР-500А   500мл   /159*130*55/   Интерпластик   (300шт)</t>
  </si>
  <si>
    <t>9492</t>
  </si>
  <si>
    <t>Салатник ИПР-500А   500мл   /159*130*55/   Интерпластик   (330шт)</t>
  </si>
  <si>
    <t>5645</t>
  </si>
  <si>
    <t>Салатник ИПР-750А   750мл   /175*149*62/   Интерпластик   (240шт)</t>
  </si>
  <si>
    <t>9654</t>
  </si>
  <si>
    <t>Салатник ПР-РКС-500А   500мл   /159*130*55/   Протек   (330шт)</t>
  </si>
  <si>
    <t>4740</t>
  </si>
  <si>
    <t>Салатник УК-250Е   250мл   /129*101*21/   Каштан   (570шт)</t>
  </si>
  <si>
    <t>Упаковка для тортов</t>
  </si>
  <si>
    <t>Тортница 7444 дно   2кг   /353*252*106/   Росанпак   (100шт)</t>
  </si>
  <si>
    <t>3782</t>
  </si>
  <si>
    <t>Тортница 7444 крышка   2кг   /353*252*106/   Росанпак   (100шт)</t>
  </si>
  <si>
    <t>7753</t>
  </si>
  <si>
    <t>Тортница SL-170  дно/крышка   1кг   /186*186*125/   Инлайн  (132шт)</t>
  </si>
  <si>
    <t>8580</t>
  </si>
  <si>
    <t>Тортница SL-265G  дно/крышка   1кг   /263*137/   Инлайн  (90шт)</t>
  </si>
  <si>
    <t>7755</t>
  </si>
  <si>
    <t>Тортница SL-305 дно/крышка   3кг   /290*110/   Инлайн   (50шт)</t>
  </si>
  <si>
    <t>7232</t>
  </si>
  <si>
    <t>Тортница SL-311MH дно/крышка   2,0кг   /280*125/   Инлайн   (90шт)</t>
  </si>
  <si>
    <t>5313</t>
  </si>
  <si>
    <t>Тортница ИП-170 дно   1кг   /215*215*110/   Интерпластик  (200шт)</t>
  </si>
  <si>
    <t>5314</t>
  </si>
  <si>
    <t>Тортница ИП-170 крышка   1кг   /215*215*110/   Интерпластик  (200 шт)</t>
  </si>
  <si>
    <t>1946</t>
  </si>
  <si>
    <t>Тортница ИП-211/1 дно   1кг   /210*220*100/   Интерпластик   (280шт)</t>
  </si>
  <si>
    <t>3174</t>
  </si>
  <si>
    <t>Тортница ИП-211/1 крышка   1кг   /210*220*100/   Интерпластик (280шт)</t>
  </si>
  <si>
    <t>9639</t>
  </si>
  <si>
    <t>Тортница ИП-214 дно   0,5кг   /255*93/   Интерпластик  (240шт)</t>
  </si>
  <si>
    <t>9638</t>
  </si>
  <si>
    <t>Тортница ИП-214 крышка   0,5кг   /255*93/   Интерпластик  (240 шт)Тортница ИП-214 крышка   0,5кг   /255*93/   Интерпластик  (240 шт)</t>
  </si>
  <si>
    <t>8072</t>
  </si>
  <si>
    <t>Тортница ИП-225 дно   2кг   /225*125/   Интерпласт   (220шт)</t>
  </si>
  <si>
    <t>8522</t>
  </si>
  <si>
    <t>Тортница ИП-225В крышка   2кг   /225*125/   Интерпласт   (220шт)</t>
  </si>
  <si>
    <t>5374</t>
  </si>
  <si>
    <t>Тортница ИП-240 дно   2кг   /267*267*118/   Интерпласт   (80шт)</t>
  </si>
  <si>
    <t>5375</t>
  </si>
  <si>
    <t>Тортница ИП-240 крышка   2кг   /267*267*118/   Интерпласт   (80шт)</t>
  </si>
  <si>
    <t>2311</t>
  </si>
  <si>
    <t>5706</t>
  </si>
  <si>
    <t>Тортница ИП-311 дно к крышке ип-72   2кг   /290*120/   Интерпласт   (60шт)</t>
  </si>
  <si>
    <t>2312</t>
  </si>
  <si>
    <t>1103</t>
  </si>
  <si>
    <t>Тортница ИП-43 дно   0,5кг   /160*160*100/   Интерпласт   (480 шт)</t>
  </si>
  <si>
    <t>1104</t>
  </si>
  <si>
    <t>Тортница ИП-43 крышка   0,5кг   /160*160*100/   Интерпласт   (480 шт)</t>
  </si>
  <si>
    <t>5311</t>
  </si>
  <si>
    <t>Тортница ИП-52 С   1кг   /210*75/   Интерпласт   (200шт)</t>
  </si>
  <si>
    <t>2522</t>
  </si>
  <si>
    <t>Тортница ИП-55 В крышка   1кг   /220*105/   Интерпласт   (240шт)</t>
  </si>
  <si>
    <t>3177</t>
  </si>
  <si>
    <t>Тортница ИП-55 дно   1кг   /220*105/   Интерпласт   (240шт)</t>
  </si>
  <si>
    <t>7425</t>
  </si>
  <si>
    <t>Тортница ИП-55 Н крышка   1кг   /220*60/   Интерпласт   (240шт)</t>
  </si>
  <si>
    <t>5847</t>
  </si>
  <si>
    <t>Тортница ИП-7111 дно к крышке ип-72   2кг   /290*120/   Интерпласт   (60шт)</t>
  </si>
  <si>
    <t>9784</t>
  </si>
  <si>
    <t>Тортница ПР-Т-218ДШ дно   1,2кг   /222*127/   Протек   (160шт)</t>
  </si>
  <si>
    <t>9785</t>
  </si>
  <si>
    <t>Тортница ПР-Т-218К крышка   1,2кг   /222*127/   Протек   (160шт)</t>
  </si>
  <si>
    <t>8243</t>
  </si>
  <si>
    <t>Тортница Т-2-120 крышка/дно   0,8кг   /180*114/   Тефо   (50шт)</t>
  </si>
  <si>
    <t>6354</t>
  </si>
  <si>
    <t>Тортница Т-211 дно/крышка  1,5кг   /195*195*90/   Тефо   (110шт)</t>
  </si>
  <si>
    <t>8844</t>
  </si>
  <si>
    <t>Тортница Т-270 дно   2,5кг   /284*284*114/   Комус   (85шт)</t>
  </si>
  <si>
    <t>8845</t>
  </si>
  <si>
    <t>Тортница Т-270 крышка   2,5кг   /284*284*114/   Комус   (85шт)</t>
  </si>
  <si>
    <t>7770</t>
  </si>
  <si>
    <t>Тортница Т-311 дно/крышка  2,0кг   /270*110/   Тефо   (80шт)</t>
  </si>
  <si>
    <t>3768</t>
  </si>
  <si>
    <t>Тортница Т-311-030 дно/крышка  0,8кг   /270*30/   Тефо   (80шт)</t>
  </si>
  <si>
    <t>Тортница Т-312 дно   3кг   /335*150/   Тефо   (50шт)</t>
  </si>
  <si>
    <t>Тортница Т-312 крышка   3кг   /335*150/   Тефо   (50шт)</t>
  </si>
  <si>
    <t>Тортница Т-313 дно   3кг   /390*290*135/   Тефо   (45шт)</t>
  </si>
  <si>
    <t>Тортница Т-313 крышка   3кг   /390*290*135/   Тефо   (45шт)</t>
  </si>
  <si>
    <t>3559</t>
  </si>
  <si>
    <t>Тортница Т-316   1,5кг   /250*145*110/   Тефо   (120шт)</t>
  </si>
  <si>
    <t>3526</t>
  </si>
  <si>
    <t>Тортница Т-32   0,8кг   /170*85/   Тефо   (240шт)</t>
  </si>
  <si>
    <t>2466</t>
  </si>
  <si>
    <t>Тортница Т-32Н   0,5кг   /170*50/   Тефо   (230шт)</t>
  </si>
  <si>
    <t>6201</t>
  </si>
  <si>
    <t>Тортница ТН-4ДШ дно   1,2кг   /225*120/   Тефо   (140шт)</t>
  </si>
  <si>
    <t>6202</t>
  </si>
  <si>
    <t>Тортница ТН-4К-120 крышка   1,2кг   /225*120/   Тефо   (140шт)</t>
  </si>
  <si>
    <t>7192</t>
  </si>
  <si>
    <t>Тортница ТН-5ДШ дно   1,5кг   /235*120/   Тефо   (150шт)</t>
  </si>
  <si>
    <t>7193</t>
  </si>
  <si>
    <t>Тортница ТН-5К крышка   1,5кг   /235*120/   Тефо   (150шт)</t>
  </si>
  <si>
    <t>6685</t>
  </si>
  <si>
    <t>Тортница ТН-6ДШ дно   0,5кг   /160*89/   Тефо   (156шт)</t>
  </si>
  <si>
    <t>6686</t>
  </si>
  <si>
    <t>Тортница ТН-6К крышка   0,5кг   /160*89/   Тефо   (156шт)</t>
  </si>
  <si>
    <t>6600</t>
  </si>
  <si>
    <t>Тортница ТН-8ДШ дно   2,0кг   /250*120/   Тефо   (80шт)</t>
  </si>
  <si>
    <t>6601</t>
  </si>
  <si>
    <t>Тортница ТН-8К крышка   2,0кг   /250*120/   Тефо   (80шт)</t>
  </si>
  <si>
    <t>Упаковка для яиц</t>
  </si>
  <si>
    <t>2348</t>
  </si>
  <si>
    <t>Яйцебокс SE-10 10 кур.яиц.вспен.   /252*105*65/   Интерпластик   (100шт)</t>
  </si>
  <si>
    <t>8681</t>
  </si>
  <si>
    <t>Яйцебокс ПР-К26"A"  кур.яица ПЭТ прозрачный  /258*110*65/   Протек  (200шт)</t>
  </si>
  <si>
    <t>2028</t>
  </si>
  <si>
    <t>Яйцебокс Я-10 10 кур.яица   /258*110*65/   Стиролпласт   (300шт)</t>
  </si>
  <si>
    <t>Упаковка под запайку</t>
  </si>
  <si>
    <t>6197</t>
  </si>
  <si>
    <t>Депол ПЭТ/ПЭ-П-Peel-Af-011(12/40) 0.052*250</t>
  </si>
  <si>
    <t>252,000 / кг</t>
  </si>
  <si>
    <t>6798</t>
  </si>
  <si>
    <t>Лоток /210*148*40/   PPHO EC натуральный   700мл   ГП   (400шт)</t>
  </si>
  <si>
    <t>Крышка к ведру   3,3л   прозрачная прямоугольн  /250*158/   Альян-Упак   (270шт)</t>
  </si>
  <si>
    <t>Прайс лист на 11.05.2018</t>
  </si>
  <si>
    <t>ИП КОМИРЕНКО</t>
  </si>
  <si>
    <t xml:space="preserve">Ген. Петрова 20  тел. </t>
  </si>
  <si>
    <t>Цены указаны в рублях.</t>
  </si>
  <si>
    <t>нал</t>
  </si>
  <si>
    <t>безнал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</si>
</sst>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u/>
      <sz val="14"/>
      <color indexed="16"/>
      <name val="Arial"/>
      <family val="2"/>
      <charset val="204"/>
    </font>
    <font>
      <b/>
      <u/>
      <sz val="12"/>
      <color indexed="19"/>
      <name val="Arial"/>
      <family val="2"/>
      <charset val="204"/>
    </font>
    <font>
      <u/>
      <sz val="8"/>
      <color theme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2" fontId="0" fillId="0" borderId="1" xfId="0" applyNumberFormat="1" applyBorder="1" applyAlignment="1"/>
    <xf numFmtId="0" fontId="0" fillId="2" borderId="1" xfId="0" applyFill="1" applyBorder="1" applyAlignment="1"/>
    <xf numFmtId="0" fontId="0" fillId="0" borderId="1" xfId="0" applyBorder="1" applyAlignment="1"/>
    <xf numFmtId="0" fontId="0" fillId="0" borderId="0" xfId="0" applyAlignment="1"/>
    <xf numFmtId="0" fontId="2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right" vertical="center"/>
    </xf>
    <xf numFmtId="0" fontId="3" fillId="0" borderId="0" xfId="1" applyAlignment="1" applyProtection="1"/>
    <xf numFmtId="0" fontId="0" fillId="0" borderId="1" xfId="0" applyBorder="1" applyAlignment="1">
      <alignment horizontal="left" vertical="top" wrapText="1"/>
    </xf>
    <xf numFmtId="0" fontId="4" fillId="0" borderId="0" xfId="0" applyFont="1"/>
    <xf numFmtId="0" fontId="5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3466</xdr:colOff>
      <xdr:row>6</xdr:row>
      <xdr:rowOff>1179</xdr:rowOff>
    </xdr:from>
    <xdr:to>
      <xdr:col>1</xdr:col>
      <xdr:colOff>1099106</xdr:colOff>
      <xdr:row>6</xdr:row>
      <xdr:rowOff>714598</xdr:rowOff>
    </xdr:to>
    <xdr:pic>
      <xdr:nvPicPr>
        <xdr:cNvPr id="1025" name="Picture 1" descr="Поиск - Банка ПЭТ  100мл Бочонок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379" y="1748809"/>
          <a:ext cx="1095640" cy="7134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609340</xdr:colOff>
      <xdr:row>6</xdr:row>
      <xdr:rowOff>723838</xdr:rowOff>
    </xdr:from>
    <xdr:to>
      <xdr:col>1</xdr:col>
      <xdr:colOff>1092067</xdr:colOff>
      <xdr:row>7</xdr:row>
      <xdr:rowOff>714599</xdr:rowOff>
    </xdr:to>
    <xdr:pic>
      <xdr:nvPicPr>
        <xdr:cNvPr id="1026" name="Picture 2" descr="Поиск - Банка ПЭТ  200мл Бочонок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340" y="19716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7</xdr:row>
      <xdr:rowOff>723838</xdr:rowOff>
    </xdr:from>
    <xdr:to>
      <xdr:col>1</xdr:col>
      <xdr:colOff>1092066</xdr:colOff>
      <xdr:row>8</xdr:row>
      <xdr:rowOff>714599</xdr:rowOff>
    </xdr:to>
    <xdr:pic>
      <xdr:nvPicPr>
        <xdr:cNvPr id="1027" name="Picture 3" descr="Поиск - Банка ПЭТ  300мл Бочонок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339" y="26955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8</xdr:row>
      <xdr:rowOff>723837</xdr:rowOff>
    </xdr:from>
    <xdr:to>
      <xdr:col>1</xdr:col>
      <xdr:colOff>1092066</xdr:colOff>
      <xdr:row>9</xdr:row>
      <xdr:rowOff>714598</xdr:rowOff>
    </xdr:to>
    <xdr:pic>
      <xdr:nvPicPr>
        <xdr:cNvPr id="1028" name="Picture 4" descr="Поиск - Банка ПЭТ  300мл Дельфин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339" y="34194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9</xdr:row>
      <xdr:rowOff>723838</xdr:rowOff>
    </xdr:from>
    <xdr:to>
      <xdr:col>1</xdr:col>
      <xdr:colOff>1092066</xdr:colOff>
      <xdr:row>10</xdr:row>
      <xdr:rowOff>714599</xdr:rowOff>
    </xdr:to>
    <xdr:pic>
      <xdr:nvPicPr>
        <xdr:cNvPr id="1029" name="Picture 5" descr="Поиск - Банка ПЭТ  100мл Мишка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09339" y="41433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609338</xdr:colOff>
      <xdr:row>10</xdr:row>
      <xdr:rowOff>723837</xdr:rowOff>
    </xdr:from>
    <xdr:to>
      <xdr:col>1</xdr:col>
      <xdr:colOff>1092065</xdr:colOff>
      <xdr:row>11</xdr:row>
      <xdr:rowOff>714598</xdr:rowOff>
    </xdr:to>
    <xdr:pic>
      <xdr:nvPicPr>
        <xdr:cNvPr id="1030" name="Picture 6" descr="Поиск - Банка ПЭТ  375мл Мишка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09338" y="48672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11</xdr:row>
      <xdr:rowOff>723838</xdr:rowOff>
    </xdr:from>
    <xdr:to>
      <xdr:col>1</xdr:col>
      <xdr:colOff>1092066</xdr:colOff>
      <xdr:row>12</xdr:row>
      <xdr:rowOff>714599</xdr:rowOff>
    </xdr:to>
    <xdr:pic>
      <xdr:nvPicPr>
        <xdr:cNvPr id="1031" name="Picture 7" descr="Поиск - Банка ПЭТ  500мл Мишка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339" y="55911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12</xdr:row>
      <xdr:rowOff>723837</xdr:rowOff>
    </xdr:from>
    <xdr:to>
      <xdr:col>1</xdr:col>
      <xdr:colOff>1092066</xdr:colOff>
      <xdr:row>13</xdr:row>
      <xdr:rowOff>714598</xdr:rowOff>
    </xdr:to>
    <xdr:pic>
      <xdr:nvPicPr>
        <xdr:cNvPr id="1032" name="Picture 8" descr="Поиск - Банка ПЭТ  250мл Сироп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09339" y="63150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13</xdr:row>
      <xdr:rowOff>723837</xdr:rowOff>
    </xdr:from>
    <xdr:to>
      <xdr:col>1</xdr:col>
      <xdr:colOff>1092066</xdr:colOff>
      <xdr:row>14</xdr:row>
      <xdr:rowOff>714598</xdr:rowOff>
    </xdr:to>
    <xdr:pic>
      <xdr:nvPicPr>
        <xdr:cNvPr id="1033" name="Picture 9" descr="Поиск - Банка  ПЭТ  250мл Соус №28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09339" y="70389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609340</xdr:colOff>
      <xdr:row>14</xdr:row>
      <xdr:rowOff>723838</xdr:rowOff>
    </xdr:from>
    <xdr:to>
      <xdr:col>1</xdr:col>
      <xdr:colOff>1092067</xdr:colOff>
      <xdr:row>15</xdr:row>
      <xdr:rowOff>714599</xdr:rowOff>
    </xdr:to>
    <xdr:pic>
      <xdr:nvPicPr>
        <xdr:cNvPr id="1034" name="Picture 10" descr="Поиск - Банка  ПЭТ  275мл Ткемали + крышка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09340" y="77628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18</xdr:row>
      <xdr:rowOff>380937</xdr:rowOff>
    </xdr:from>
    <xdr:to>
      <xdr:col>1</xdr:col>
      <xdr:colOff>1092066</xdr:colOff>
      <xdr:row>19</xdr:row>
      <xdr:rowOff>714598</xdr:rowOff>
    </xdr:to>
    <xdr:pic>
      <xdr:nvPicPr>
        <xdr:cNvPr id="1035" name="Picture 11" descr="Поиск - Банка   0,18л   прозрачное   /140*22/   БП   (300шт)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09339" y="99726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19</xdr:row>
      <xdr:rowOff>723837</xdr:rowOff>
    </xdr:from>
    <xdr:to>
      <xdr:col>1</xdr:col>
      <xdr:colOff>1092066</xdr:colOff>
      <xdr:row>20</xdr:row>
      <xdr:rowOff>714598</xdr:rowOff>
    </xdr:to>
    <xdr:pic>
      <xdr:nvPicPr>
        <xdr:cNvPr id="1036" name="Picture 12" descr="Поиск - Банка   0,280л   прозрачная   /95*60/   БП   (700шт)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09339" y="106965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20</xdr:row>
      <xdr:rowOff>723838</xdr:rowOff>
    </xdr:from>
    <xdr:to>
      <xdr:col>1</xdr:col>
      <xdr:colOff>1092066</xdr:colOff>
      <xdr:row>21</xdr:row>
      <xdr:rowOff>714598</xdr:rowOff>
    </xdr:to>
    <xdr:pic>
      <xdr:nvPicPr>
        <xdr:cNvPr id="1037" name="Picture 13" descr="Поиск - Банка   0,2л   прозрачное   /140*22/   Энтерпак   (540шт)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609339" y="114204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21</xdr:row>
      <xdr:rowOff>723838</xdr:rowOff>
    </xdr:from>
    <xdr:to>
      <xdr:col>1</xdr:col>
      <xdr:colOff>1092066</xdr:colOff>
      <xdr:row>22</xdr:row>
      <xdr:rowOff>714599</xdr:rowOff>
    </xdr:to>
    <xdr:pic>
      <xdr:nvPicPr>
        <xdr:cNvPr id="1038" name="Picture 14" descr="Поиск - Банка   0,2л   прозрачное   /140*24/   Энтерпак   (648шт)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09339" y="121443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22</xdr:row>
      <xdr:rowOff>723838</xdr:rowOff>
    </xdr:from>
    <xdr:to>
      <xdr:col>1</xdr:col>
      <xdr:colOff>1092066</xdr:colOff>
      <xdr:row>23</xdr:row>
      <xdr:rowOff>714599</xdr:rowOff>
    </xdr:to>
    <xdr:pic>
      <xdr:nvPicPr>
        <xdr:cNvPr id="1039" name="Picture 15" descr="Поиск - Банка   0,725л   прозрачное   /170*46/   Альянс-Упак   (210шт)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09339" y="128682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23</xdr:row>
      <xdr:rowOff>723838</xdr:rowOff>
    </xdr:from>
    <xdr:to>
      <xdr:col>1</xdr:col>
      <xdr:colOff>1092066</xdr:colOff>
      <xdr:row>24</xdr:row>
      <xdr:rowOff>714599</xdr:rowOff>
    </xdr:to>
    <xdr:pic>
      <xdr:nvPicPr>
        <xdr:cNvPr id="1040" name="Picture 16" descr="Поиск - Банка/крышка  360мл прозр.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09339" y="135921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25</xdr:row>
      <xdr:rowOff>380937</xdr:rowOff>
    </xdr:from>
    <xdr:to>
      <xdr:col>1</xdr:col>
      <xdr:colOff>1092066</xdr:colOff>
      <xdr:row>26</xdr:row>
      <xdr:rowOff>714598</xdr:rowOff>
    </xdr:to>
    <xdr:pic>
      <xdr:nvPicPr>
        <xdr:cNvPr id="1041" name="Picture 17" descr="Поиск - Банка/крышка   0,5л   прозрачное   /140*47/   БП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09339" y="146970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26</xdr:row>
      <xdr:rowOff>723838</xdr:rowOff>
    </xdr:from>
    <xdr:to>
      <xdr:col>1</xdr:col>
      <xdr:colOff>1092066</xdr:colOff>
      <xdr:row>27</xdr:row>
      <xdr:rowOff>714599</xdr:rowOff>
    </xdr:to>
    <xdr:pic>
      <xdr:nvPicPr>
        <xdr:cNvPr id="1042" name="Picture 18" descr="Поиск - Ведро 11л прозр.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09339" y="154209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27</xdr:row>
      <xdr:rowOff>723838</xdr:rowOff>
    </xdr:from>
    <xdr:to>
      <xdr:col>1</xdr:col>
      <xdr:colOff>1092066</xdr:colOff>
      <xdr:row>28</xdr:row>
      <xdr:rowOff>714599</xdr:rowOff>
    </xdr:to>
    <xdr:pic>
      <xdr:nvPicPr>
        <xdr:cNvPr id="1043" name="Picture 19" descr="Поиск - Ведро 11л прозр.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609339" y="161448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30</xdr:row>
      <xdr:rowOff>380938</xdr:rowOff>
    </xdr:from>
    <xdr:to>
      <xdr:col>1</xdr:col>
      <xdr:colOff>1092066</xdr:colOff>
      <xdr:row>31</xdr:row>
      <xdr:rowOff>714599</xdr:rowOff>
    </xdr:to>
    <xdr:pic>
      <xdr:nvPicPr>
        <xdr:cNvPr id="1044" name="Picture 20" descr="Поиск - Ведро  1л прозр. прямоуг.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609339" y="176307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31</xdr:row>
      <xdr:rowOff>723839</xdr:rowOff>
    </xdr:from>
    <xdr:to>
      <xdr:col>1</xdr:col>
      <xdr:colOff>1092066</xdr:colOff>
      <xdr:row>32</xdr:row>
      <xdr:rowOff>714600</xdr:rowOff>
    </xdr:to>
    <xdr:pic>
      <xdr:nvPicPr>
        <xdr:cNvPr id="1045" name="Picture 21" descr="Поиск - Ведро   20л   прозрачное   /340*284/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609339" y="18354614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609338</xdr:colOff>
      <xdr:row>32</xdr:row>
      <xdr:rowOff>723838</xdr:rowOff>
    </xdr:from>
    <xdr:to>
      <xdr:col>1</xdr:col>
      <xdr:colOff>1092065</xdr:colOff>
      <xdr:row>33</xdr:row>
      <xdr:rowOff>714599</xdr:rowOff>
    </xdr:to>
    <xdr:pic>
      <xdr:nvPicPr>
        <xdr:cNvPr id="1046" name="Picture 22" descr="Поиск - Ведро   20л   прозрачное прямоугольное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609338" y="190785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33</xdr:row>
      <xdr:rowOff>723838</xdr:rowOff>
    </xdr:from>
    <xdr:to>
      <xdr:col>1</xdr:col>
      <xdr:colOff>1092066</xdr:colOff>
      <xdr:row>34</xdr:row>
      <xdr:rowOff>714600</xdr:rowOff>
    </xdr:to>
    <xdr:pic>
      <xdr:nvPicPr>
        <xdr:cNvPr id="1047" name="Picture 23" descr="Поиск - Ведро   2л   прозрачное  прямоугольное /191*129/   Энтерпак   (200шт)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609339" y="198024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38</xdr:row>
      <xdr:rowOff>380938</xdr:rowOff>
    </xdr:from>
    <xdr:to>
      <xdr:col>1</xdr:col>
      <xdr:colOff>1092066</xdr:colOff>
      <xdr:row>39</xdr:row>
      <xdr:rowOff>714599</xdr:rowOff>
    </xdr:to>
    <xdr:pic>
      <xdr:nvPicPr>
        <xdr:cNvPr id="1048" name="Picture 24" descr="Поиск - Ведро   5,6л   прозрачное   /220*193/   БП   (35шт)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609339" y="220503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39</xdr:row>
      <xdr:rowOff>723837</xdr:rowOff>
    </xdr:from>
    <xdr:to>
      <xdr:col>1</xdr:col>
      <xdr:colOff>1092066</xdr:colOff>
      <xdr:row>40</xdr:row>
      <xdr:rowOff>714598</xdr:rowOff>
    </xdr:to>
    <xdr:pic>
      <xdr:nvPicPr>
        <xdr:cNvPr id="1049" name="Picture 25" descr="Поиск - Ведро  5,8л прозр. прямоуг.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609339" y="227742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40</xdr:row>
      <xdr:rowOff>723837</xdr:rowOff>
    </xdr:from>
    <xdr:to>
      <xdr:col>1</xdr:col>
      <xdr:colOff>1092066</xdr:colOff>
      <xdr:row>41</xdr:row>
      <xdr:rowOff>714598</xdr:rowOff>
    </xdr:to>
    <xdr:pic>
      <xdr:nvPicPr>
        <xdr:cNvPr id="1050" name="Picture 26" descr="Поиск - Ведро/крышка   0,55л прозр.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609339" y="234981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42</xdr:row>
      <xdr:rowOff>380937</xdr:rowOff>
    </xdr:from>
    <xdr:to>
      <xdr:col>1</xdr:col>
      <xdr:colOff>1092066</xdr:colOff>
      <xdr:row>43</xdr:row>
      <xdr:rowOff>714598</xdr:rowOff>
    </xdr:to>
    <xdr:pic>
      <xdr:nvPicPr>
        <xdr:cNvPr id="1051" name="Picture 27" descr="Поиск - Ведро/крышка   0,80л прозр.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609339" y="246030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43</xdr:row>
      <xdr:rowOff>723838</xdr:rowOff>
    </xdr:from>
    <xdr:to>
      <xdr:col>1</xdr:col>
      <xdr:colOff>1092066</xdr:colOff>
      <xdr:row>44</xdr:row>
      <xdr:rowOff>714599</xdr:rowOff>
    </xdr:to>
    <xdr:pic>
      <xdr:nvPicPr>
        <xdr:cNvPr id="1052" name="Picture 28" descr="Поиск - Ведро/крышка   1,5л   прозрачное   /170*88/   БП   (140шт)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609339" y="253269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44</xdr:row>
      <xdr:rowOff>723837</xdr:rowOff>
    </xdr:from>
    <xdr:to>
      <xdr:col>1</xdr:col>
      <xdr:colOff>1092066</xdr:colOff>
      <xdr:row>45</xdr:row>
      <xdr:rowOff>714598</xdr:rowOff>
    </xdr:to>
    <xdr:pic>
      <xdr:nvPicPr>
        <xdr:cNvPr id="1053" name="Picture 29" descr="Поиск - Ведро/крышка  1л прозр.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609339" y="260508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609338</xdr:colOff>
      <xdr:row>46</xdr:row>
      <xdr:rowOff>380937</xdr:rowOff>
    </xdr:from>
    <xdr:to>
      <xdr:col>1</xdr:col>
      <xdr:colOff>1092065</xdr:colOff>
      <xdr:row>47</xdr:row>
      <xdr:rowOff>714598</xdr:rowOff>
    </xdr:to>
    <xdr:pic>
      <xdr:nvPicPr>
        <xdr:cNvPr id="1054" name="Picture 30" descr="Поиск - Ведро/крышка   2,8л   прозрачное   /170*165/   БП   (100шт)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609338" y="271557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47</xdr:row>
      <xdr:rowOff>723838</xdr:rowOff>
    </xdr:from>
    <xdr:to>
      <xdr:col>1</xdr:col>
      <xdr:colOff>1092066</xdr:colOff>
      <xdr:row>48</xdr:row>
      <xdr:rowOff>714599</xdr:rowOff>
    </xdr:to>
    <xdr:pic>
      <xdr:nvPicPr>
        <xdr:cNvPr id="1055" name="Picture 31" descr="Поиск - Ведро/крышка  2л прозр.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609339" y="278796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48</xdr:row>
      <xdr:rowOff>723838</xdr:rowOff>
    </xdr:from>
    <xdr:to>
      <xdr:col>1</xdr:col>
      <xdr:colOff>1092066</xdr:colOff>
      <xdr:row>49</xdr:row>
      <xdr:rowOff>714599</xdr:rowOff>
    </xdr:to>
    <xdr:pic>
      <xdr:nvPicPr>
        <xdr:cNvPr id="1056" name="Picture 32" descr="Поиск - Ведро/крышка  3,3л прозр.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609339" y="286035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49</xdr:row>
      <xdr:rowOff>723838</xdr:rowOff>
    </xdr:from>
    <xdr:to>
      <xdr:col>1</xdr:col>
      <xdr:colOff>1092066</xdr:colOff>
      <xdr:row>50</xdr:row>
      <xdr:rowOff>714599</xdr:rowOff>
    </xdr:to>
    <xdr:pic>
      <xdr:nvPicPr>
        <xdr:cNvPr id="1057" name="Picture 33" descr="Поиск - Крышка к банке 0,18/0,2/0,3/0,5л   прозрачная /140/   Энтерпак   (540шт)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609339" y="293274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50</xdr:row>
      <xdr:rowOff>723838</xdr:rowOff>
    </xdr:from>
    <xdr:to>
      <xdr:col>1</xdr:col>
      <xdr:colOff>1092066</xdr:colOff>
      <xdr:row>51</xdr:row>
      <xdr:rowOff>714599</xdr:rowOff>
    </xdr:to>
    <xdr:pic>
      <xdr:nvPicPr>
        <xdr:cNvPr id="1058" name="Picture 34" descr="Поиск - Крышка к банке 0,18/0,2/0,35/0,5л   прозрачная /140/   БП   (600шт)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609339" y="300513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51</xdr:row>
      <xdr:rowOff>723838</xdr:rowOff>
    </xdr:from>
    <xdr:to>
      <xdr:col>1</xdr:col>
      <xdr:colOff>1092066</xdr:colOff>
      <xdr:row>52</xdr:row>
      <xdr:rowOff>714599</xdr:rowOff>
    </xdr:to>
    <xdr:pic>
      <xdr:nvPicPr>
        <xdr:cNvPr id="1059" name="Picture 35" descr="Поиск - Крышка к банке 0,280л   прозрачная   /95*60/   БП   (2100шт)"/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609339" y="307752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54</xdr:row>
      <xdr:rowOff>380937</xdr:rowOff>
    </xdr:from>
    <xdr:to>
      <xdr:col>1</xdr:col>
      <xdr:colOff>1092066</xdr:colOff>
      <xdr:row>55</xdr:row>
      <xdr:rowOff>714598</xdr:rowOff>
    </xdr:to>
    <xdr:pic>
      <xdr:nvPicPr>
        <xdr:cNvPr id="1060" name="Picture 36" descr="Поиск - Крышка к ведру 11л белая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09339" y="322611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55</xdr:row>
      <xdr:rowOff>723838</xdr:rowOff>
    </xdr:from>
    <xdr:to>
      <xdr:col>1</xdr:col>
      <xdr:colOff>1092066</xdr:colOff>
      <xdr:row>56</xdr:row>
      <xdr:rowOff>714599</xdr:rowOff>
    </xdr:to>
    <xdr:pic>
      <xdr:nvPicPr>
        <xdr:cNvPr id="1061" name="Picture 37" descr="Поиск - Крышка к ведру 11л БП прозрачная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609339" y="329850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56</xdr:row>
      <xdr:rowOff>723838</xdr:rowOff>
    </xdr:from>
    <xdr:to>
      <xdr:col>1</xdr:col>
      <xdr:colOff>1092066</xdr:colOff>
      <xdr:row>57</xdr:row>
      <xdr:rowOff>714599</xdr:rowOff>
    </xdr:to>
    <xdr:pic>
      <xdr:nvPicPr>
        <xdr:cNvPr id="1062" name="Picture 38" descr="Поиск - Крышка к ведру  1л/2л прозрачная прямоугольная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609339" y="337089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58</xdr:row>
      <xdr:rowOff>380938</xdr:rowOff>
    </xdr:from>
    <xdr:to>
      <xdr:col>1</xdr:col>
      <xdr:colOff>1092066</xdr:colOff>
      <xdr:row>59</xdr:row>
      <xdr:rowOff>714599</xdr:rowOff>
    </xdr:to>
    <xdr:pic>
      <xdr:nvPicPr>
        <xdr:cNvPr id="1063" name="Picture 39" descr="Поиск - Крышка к ведру 20л белая"/>
        <xdr:cNvPicPr>
          <a:picLocks noChangeAspect="1" noChangeArrowheads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609339" y="348138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59</xdr:row>
      <xdr:rowOff>723838</xdr:rowOff>
    </xdr:from>
    <xdr:to>
      <xdr:col>1</xdr:col>
      <xdr:colOff>1092066</xdr:colOff>
      <xdr:row>60</xdr:row>
      <xdr:rowOff>714599</xdr:rowOff>
    </xdr:to>
    <xdr:pic>
      <xdr:nvPicPr>
        <xdr:cNvPr id="1064" name="Picture 40" descr="Поиск - Крышка к ведру   2л   прозрачная прямоугольная"/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609339" y="355377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61</xdr:row>
      <xdr:rowOff>380938</xdr:rowOff>
    </xdr:from>
    <xdr:to>
      <xdr:col>1</xdr:col>
      <xdr:colOff>1092066</xdr:colOff>
      <xdr:row>62</xdr:row>
      <xdr:rowOff>714599</xdr:rowOff>
    </xdr:to>
    <xdr:pic>
      <xdr:nvPicPr>
        <xdr:cNvPr id="1065" name="Picture 41" descr="Поиск - Крышка к ведру   5,6л   прозрачная   /220/   БП   (70шт)"/>
        <xdr:cNvPicPr>
          <a:picLocks noChangeAspect="1" noChangeArrowheads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609339" y="366426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63</xdr:row>
      <xdr:rowOff>723838</xdr:rowOff>
    </xdr:from>
    <xdr:to>
      <xdr:col>1</xdr:col>
      <xdr:colOff>1092066</xdr:colOff>
      <xdr:row>64</xdr:row>
      <xdr:rowOff>714599</xdr:rowOff>
    </xdr:to>
    <xdr:pic>
      <xdr:nvPicPr>
        <xdr:cNvPr id="1066" name="Picture 42" descr="Поиск - Крышка прозрачная купол Pet без отверстия d=95"/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609339" y="380904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64</xdr:row>
      <xdr:rowOff>723838</xdr:rowOff>
    </xdr:from>
    <xdr:to>
      <xdr:col>1</xdr:col>
      <xdr:colOff>1092066</xdr:colOff>
      <xdr:row>65</xdr:row>
      <xdr:rowOff>714599</xdr:rowOff>
    </xdr:to>
    <xdr:pic>
      <xdr:nvPicPr>
        <xdr:cNvPr id="1067" name="Picture 43" descr="Поиск - Крышка прозрачная плоская без отверстия д.95"/>
        <xdr:cNvPicPr>
          <a:picLocks noChangeAspect="1" noChangeArrowheads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609339" y="388143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65</xdr:row>
      <xdr:rowOff>723837</xdr:rowOff>
    </xdr:from>
    <xdr:to>
      <xdr:col>1</xdr:col>
      <xdr:colOff>1092066</xdr:colOff>
      <xdr:row>66</xdr:row>
      <xdr:rowOff>714598</xdr:rowOff>
    </xdr:to>
    <xdr:pic>
      <xdr:nvPicPr>
        <xdr:cNvPr id="1068" name="Picture 44" descr="Поиск - Крышка прозрачная плоская с крестиком d=95"/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609339" y="3953821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609339</xdr:colOff>
      <xdr:row>66</xdr:row>
      <xdr:rowOff>723838</xdr:rowOff>
    </xdr:from>
    <xdr:to>
      <xdr:col>1</xdr:col>
      <xdr:colOff>1092066</xdr:colOff>
      <xdr:row>67</xdr:row>
      <xdr:rowOff>714600</xdr:rowOff>
    </xdr:to>
    <xdr:pic>
      <xdr:nvPicPr>
        <xdr:cNvPr id="1069" name="Picture 45" descr="Поиск - Стакан прозрачный  PET PULSAR 0,200/0,280 d=95"/>
        <xdr:cNvPicPr>
          <a:picLocks noChangeAspect="1" noChangeArrowheads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609339" y="4026211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609341</xdr:colOff>
      <xdr:row>67</xdr:row>
      <xdr:rowOff>723839</xdr:rowOff>
    </xdr:from>
    <xdr:to>
      <xdr:col>1</xdr:col>
      <xdr:colOff>1092068</xdr:colOff>
      <xdr:row>68</xdr:row>
      <xdr:rowOff>714600</xdr:rowOff>
    </xdr:to>
    <xdr:pic>
      <xdr:nvPicPr>
        <xdr:cNvPr id="1070" name="Picture 46" descr="Поиск - Стакан прозрачный PET PULSAR 0,300 L/425 d=95"/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609341" y="40986014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68</xdr:row>
      <xdr:rowOff>723844</xdr:rowOff>
    </xdr:from>
    <xdr:to>
      <xdr:col>1</xdr:col>
      <xdr:colOff>1092095</xdr:colOff>
      <xdr:row>69</xdr:row>
      <xdr:rowOff>714605</xdr:rowOff>
    </xdr:to>
    <xdr:pic>
      <xdr:nvPicPr>
        <xdr:cNvPr id="1071" name="Picture 47" descr="Поиск - Стакан прозрачный  PET PULSAR 0,400/0,550 d=95"/>
        <xdr:cNvPicPr>
          <a:picLocks noChangeAspect="1" noChangeArrowheads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609368" y="417099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69</xdr:row>
      <xdr:rowOff>723844</xdr:rowOff>
    </xdr:from>
    <xdr:to>
      <xdr:col>1</xdr:col>
      <xdr:colOff>1092095</xdr:colOff>
      <xdr:row>70</xdr:row>
      <xdr:rowOff>714605</xdr:rowOff>
    </xdr:to>
    <xdr:pic>
      <xdr:nvPicPr>
        <xdr:cNvPr id="1072" name="Picture 48" descr="Поиск - Стакан прозрачный PET PULSAR 0,500/0,650 d=95"/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609368" y="424338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76</xdr:row>
      <xdr:rowOff>380944</xdr:rowOff>
    </xdr:from>
    <xdr:to>
      <xdr:col>1</xdr:col>
      <xdr:colOff>1092095</xdr:colOff>
      <xdr:row>77</xdr:row>
      <xdr:rowOff>714605</xdr:rowOff>
    </xdr:to>
    <xdr:pic>
      <xdr:nvPicPr>
        <xdr:cNvPr id="1073" name="Picture 49" descr="Поиск - Бутербродница  крафт   /120*120*70/   РМП   (350шт)"/>
        <xdr:cNvPicPr>
          <a:picLocks noChangeAspect="1" noChangeArrowheads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609368" y="457866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77</xdr:row>
      <xdr:rowOff>723844</xdr:rowOff>
    </xdr:from>
    <xdr:to>
      <xdr:col>1</xdr:col>
      <xdr:colOff>1092095</xdr:colOff>
      <xdr:row>78</xdr:row>
      <xdr:rowOff>714605</xdr:rowOff>
    </xdr:to>
    <xdr:pic>
      <xdr:nvPicPr>
        <xdr:cNvPr id="1074" name="Picture 50" descr="Поиск - Короб бумажный China Pack 450мл"/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609368" y="465105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78</xdr:row>
      <xdr:rowOff>723844</xdr:rowOff>
    </xdr:from>
    <xdr:to>
      <xdr:col>1</xdr:col>
      <xdr:colOff>1092095</xdr:colOff>
      <xdr:row>79</xdr:row>
      <xdr:rowOff>714605</xdr:rowOff>
    </xdr:to>
    <xdr:pic>
      <xdr:nvPicPr>
        <xdr:cNvPr id="1075" name="Picture 51" descr="Поиск - Короб бумажный China Pack 750мл"/>
        <xdr:cNvPicPr>
          <a:picLocks noChangeAspect="1" noChangeArrowheads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609368" y="472344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79</xdr:row>
      <xdr:rowOff>723844</xdr:rowOff>
    </xdr:from>
    <xdr:to>
      <xdr:col>1</xdr:col>
      <xdr:colOff>1092095</xdr:colOff>
      <xdr:row>80</xdr:row>
      <xdr:rowOff>714605</xdr:rowOff>
    </xdr:to>
    <xdr:pic>
      <xdr:nvPicPr>
        <xdr:cNvPr id="1076" name="Picture 52" descr="Поиск - Короб бумажный   China Pack   /d1-70x83,d2-83,h-100/   Крафт   750мл   (500шт)"/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609368" y="479583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81</xdr:row>
      <xdr:rowOff>380944</xdr:rowOff>
    </xdr:from>
    <xdr:to>
      <xdr:col>1</xdr:col>
      <xdr:colOff>1092095</xdr:colOff>
      <xdr:row>82</xdr:row>
      <xdr:rowOff>714605</xdr:rowOff>
    </xdr:to>
    <xdr:pic>
      <xdr:nvPicPr>
        <xdr:cNvPr id="1077" name="Picture 53" descr="Поиск - Короб бумажный   Unibox-Pe-W   /100*80*35/   Крафт   (200шт)"/>
        <xdr:cNvPicPr>
          <a:picLocks noChangeAspect="1" noChangeArrowheads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609368" y="490632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82</xdr:row>
      <xdr:rowOff>723844</xdr:rowOff>
    </xdr:from>
    <xdr:to>
      <xdr:col>1</xdr:col>
      <xdr:colOff>1092095</xdr:colOff>
      <xdr:row>83</xdr:row>
      <xdr:rowOff>714605</xdr:rowOff>
    </xdr:to>
    <xdr:pic>
      <xdr:nvPicPr>
        <xdr:cNvPr id="1078" name="Picture 54" descr="Поиск - Короб бумажный   Unibox-Pe-W   /120*80*50/   Крафт   (350шт)"/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609368" y="497871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83</xdr:row>
      <xdr:rowOff>723844</xdr:rowOff>
    </xdr:from>
    <xdr:to>
      <xdr:col>1</xdr:col>
      <xdr:colOff>1092095</xdr:colOff>
      <xdr:row>84</xdr:row>
      <xdr:rowOff>714605</xdr:rowOff>
    </xdr:to>
    <xdr:pic>
      <xdr:nvPicPr>
        <xdr:cNvPr id="1079" name="Picture 55" descr="Поиск - Короб бумажный   Unibox-Pe-W   /170*115*45/   Крафт   (250шт)"/>
        <xdr:cNvPicPr>
          <a:picLocks noChangeAspect="1" noChangeArrowheads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609368" y="505110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84</xdr:row>
      <xdr:rowOff>723844</xdr:rowOff>
    </xdr:from>
    <xdr:to>
      <xdr:col>1</xdr:col>
      <xdr:colOff>1092095</xdr:colOff>
      <xdr:row>85</xdr:row>
      <xdr:rowOff>714605</xdr:rowOff>
    </xdr:to>
    <xdr:pic>
      <xdr:nvPicPr>
        <xdr:cNvPr id="1080" name="Picture 56" descr="Поиск - Короб бумажный   Unibox-Pe-W   /170*70*45/   Крафт   (250шт)"/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609368" y="512349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86</xdr:row>
      <xdr:rowOff>380944</xdr:rowOff>
    </xdr:from>
    <xdr:to>
      <xdr:col>1</xdr:col>
      <xdr:colOff>1092095</xdr:colOff>
      <xdr:row>87</xdr:row>
      <xdr:rowOff>714605</xdr:rowOff>
    </xdr:to>
    <xdr:pic>
      <xdr:nvPicPr>
        <xdr:cNvPr id="1081" name="Picture 57" descr="Поиск - Короб бумажный под  СНЕКИ Bon Appetit    /d1-90,d2-62,h-162/   РМП   630мл   (700шт)"/>
        <xdr:cNvPicPr>
          <a:picLocks noChangeAspect="1" noChangeArrowheads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609368" y="523398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609368</xdr:colOff>
      <xdr:row>87</xdr:row>
      <xdr:rowOff>723844</xdr:rowOff>
    </xdr:from>
    <xdr:to>
      <xdr:col>1</xdr:col>
      <xdr:colOff>1092095</xdr:colOff>
      <xdr:row>88</xdr:row>
      <xdr:rowOff>714605</xdr:rowOff>
    </xdr:to>
    <xdr:pic>
      <xdr:nvPicPr>
        <xdr:cNvPr id="1082" name="Picture 58" descr="Поиск - Крышка для бум. конт. Vegetable/hot soup 330мл"/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609368" y="5306371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89</xdr:row>
      <xdr:rowOff>380902</xdr:rowOff>
    </xdr:from>
    <xdr:to>
      <xdr:col>1</xdr:col>
      <xdr:colOff>1092124</xdr:colOff>
      <xdr:row>91</xdr:row>
      <xdr:rowOff>8094</xdr:rowOff>
    </xdr:to>
    <xdr:pic>
      <xdr:nvPicPr>
        <xdr:cNvPr id="1083" name="Picture 59" descr="Поиск - Крышка к вспененной тарелке суповой 500мл"/>
        <xdr:cNvPicPr>
          <a:picLocks noChangeAspect="1" noChangeArrowheads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609397" y="54168577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90</xdr:row>
      <xdr:rowOff>723851</xdr:rowOff>
    </xdr:from>
    <xdr:to>
      <xdr:col>1</xdr:col>
      <xdr:colOff>1092124</xdr:colOff>
      <xdr:row>91</xdr:row>
      <xdr:rowOff>714612</xdr:rowOff>
    </xdr:to>
    <xdr:pic>
      <xdr:nvPicPr>
        <xdr:cNvPr id="1084" name="Picture 60" descr="Поиск - Соусница 80мл   /70*55/   Унипак   /10уп*70шт/"/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609397" y="5489252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93</xdr:row>
      <xdr:rowOff>380951</xdr:rowOff>
    </xdr:from>
    <xdr:to>
      <xdr:col>1</xdr:col>
      <xdr:colOff>1092124</xdr:colOff>
      <xdr:row>94</xdr:row>
      <xdr:rowOff>714612</xdr:rowOff>
    </xdr:to>
    <xdr:pic>
      <xdr:nvPicPr>
        <xdr:cNvPr id="1085" name="Picture 61" descr="Поиск - Суши ИП-30С А"/>
        <xdr:cNvPicPr>
          <a:picLocks noChangeAspect="1" noChangeArrowheads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609397" y="563879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94</xdr:row>
      <xdr:rowOff>723851</xdr:rowOff>
    </xdr:from>
    <xdr:to>
      <xdr:col>1</xdr:col>
      <xdr:colOff>1092124</xdr:colOff>
      <xdr:row>95</xdr:row>
      <xdr:rowOff>714612</xdr:rowOff>
    </xdr:to>
    <xdr:pic>
      <xdr:nvPicPr>
        <xdr:cNvPr id="1086" name="Picture 62" descr="Поиск - Суши ПР-С-19Д"/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609397" y="571118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95</xdr:row>
      <xdr:rowOff>723851</xdr:rowOff>
    </xdr:from>
    <xdr:to>
      <xdr:col>1</xdr:col>
      <xdr:colOff>1092124</xdr:colOff>
      <xdr:row>96</xdr:row>
      <xdr:rowOff>714612</xdr:rowOff>
    </xdr:to>
    <xdr:pic>
      <xdr:nvPicPr>
        <xdr:cNvPr id="1087" name="Picture 63" descr="Поиск - Суши ПР-С-19К"/>
        <xdr:cNvPicPr>
          <a:picLocks noChangeAspect="1" noChangeArrowheads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609397" y="578357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96</xdr:row>
      <xdr:rowOff>723851</xdr:rowOff>
    </xdr:from>
    <xdr:to>
      <xdr:col>1</xdr:col>
      <xdr:colOff>1092124</xdr:colOff>
      <xdr:row>97</xdr:row>
      <xdr:rowOff>714612</xdr:rowOff>
    </xdr:to>
    <xdr:pic>
      <xdr:nvPicPr>
        <xdr:cNvPr id="1088" name="Picture 64" descr="Поиск - Суши ПР-С-25Д"/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609397" y="585596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97</xdr:row>
      <xdr:rowOff>723851</xdr:rowOff>
    </xdr:from>
    <xdr:to>
      <xdr:col>1</xdr:col>
      <xdr:colOff>1092124</xdr:colOff>
      <xdr:row>98</xdr:row>
      <xdr:rowOff>714612</xdr:rowOff>
    </xdr:to>
    <xdr:pic>
      <xdr:nvPicPr>
        <xdr:cNvPr id="1089" name="Picture 65" descr="Поиск - Суши ПР-С-25К"/>
        <xdr:cNvPicPr>
          <a:picLocks noChangeAspect="1" noChangeArrowheads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609397" y="592835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99</xdr:row>
      <xdr:rowOff>380951</xdr:rowOff>
    </xdr:from>
    <xdr:to>
      <xdr:col>1</xdr:col>
      <xdr:colOff>1092124</xdr:colOff>
      <xdr:row>100</xdr:row>
      <xdr:rowOff>714612</xdr:rowOff>
    </xdr:to>
    <xdr:pic>
      <xdr:nvPicPr>
        <xdr:cNvPr id="1090" name="Picture 66" descr="Поиск - Крышка ПР-МС (PP)  прозрачная   Протек"/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609397" y="603884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100</xdr:row>
      <xdr:rowOff>723851</xdr:rowOff>
    </xdr:from>
    <xdr:to>
      <xdr:col>1</xdr:col>
      <xdr:colOff>1092124</xdr:colOff>
      <xdr:row>101</xdr:row>
      <xdr:rowOff>714612</xdr:rowOff>
    </xdr:to>
    <xdr:pic>
      <xdr:nvPicPr>
        <xdr:cNvPr id="1091" name="Picture 67" descr="Поиск - Тарелка ПР-МС-350 (PP)  черное  Протек   (540шт)"/>
        <xdr:cNvPicPr>
          <a:picLocks noChangeAspect="1" noChangeArrowheads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609397" y="611123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609397</xdr:colOff>
      <xdr:row>102</xdr:row>
      <xdr:rowOff>380951</xdr:rowOff>
    </xdr:from>
    <xdr:to>
      <xdr:col>1</xdr:col>
      <xdr:colOff>1092124</xdr:colOff>
      <xdr:row>103</xdr:row>
      <xdr:rowOff>714612</xdr:rowOff>
    </xdr:to>
    <xdr:pic>
      <xdr:nvPicPr>
        <xdr:cNvPr id="1092" name="Picture 68" descr="Поиск - Тарелка суповая вспененная  500мл"/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609397" y="62217251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9351</xdr:colOff>
      <xdr:row>107</xdr:row>
      <xdr:rowOff>19015</xdr:rowOff>
    </xdr:from>
    <xdr:to>
      <xdr:col>2</xdr:col>
      <xdr:colOff>91</xdr:colOff>
      <xdr:row>108</xdr:row>
      <xdr:rowOff>9775</xdr:rowOff>
    </xdr:to>
    <xdr:pic>
      <xdr:nvPicPr>
        <xdr:cNvPr id="1093" name="Picture 69" descr="Поиск - Емкость SL-70"/>
        <xdr:cNvPicPr>
          <a:picLocks noChangeAspect="1" noChangeArrowheads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618951" y="64446115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609426</xdr:colOff>
      <xdr:row>107</xdr:row>
      <xdr:rowOff>723814</xdr:rowOff>
    </xdr:from>
    <xdr:to>
      <xdr:col>1</xdr:col>
      <xdr:colOff>1092153</xdr:colOff>
      <xdr:row>109</xdr:row>
      <xdr:rowOff>8105</xdr:rowOff>
    </xdr:to>
    <xdr:pic>
      <xdr:nvPicPr>
        <xdr:cNvPr id="1094" name="Picture 70" descr="Поиск - Емкость УК-22"/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609426" y="65150914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609426</xdr:colOff>
      <xdr:row>109</xdr:row>
      <xdr:rowOff>28540</xdr:rowOff>
    </xdr:from>
    <xdr:to>
      <xdr:col>1</xdr:col>
      <xdr:colOff>1092153</xdr:colOff>
      <xdr:row>110</xdr:row>
      <xdr:rowOff>19301</xdr:rowOff>
    </xdr:to>
    <xdr:pic>
      <xdr:nvPicPr>
        <xdr:cNvPr id="1095" name="Picture 71" descr="Поиск - Емкость Б-200 креманка"/>
        <xdr:cNvPicPr>
          <a:picLocks noChangeAspect="1" noChangeArrowheads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609426" y="65903440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609426</xdr:colOff>
      <xdr:row>109</xdr:row>
      <xdr:rowOff>723858</xdr:rowOff>
    </xdr:from>
    <xdr:to>
      <xdr:col>1</xdr:col>
      <xdr:colOff>1092153</xdr:colOff>
      <xdr:row>110</xdr:row>
      <xdr:rowOff>714619</xdr:rowOff>
    </xdr:to>
    <xdr:pic>
      <xdr:nvPicPr>
        <xdr:cNvPr id="1096" name="Picture 72" descr="Поиск - Емкость Б-200 крышка"/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609426" y="66598758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609426</xdr:colOff>
      <xdr:row>110</xdr:row>
      <xdr:rowOff>723816</xdr:rowOff>
    </xdr:from>
    <xdr:to>
      <xdr:col>1</xdr:col>
      <xdr:colOff>1092153</xdr:colOff>
      <xdr:row>112</xdr:row>
      <xdr:rowOff>8108</xdr:rowOff>
    </xdr:to>
    <xdr:pic>
      <xdr:nvPicPr>
        <xdr:cNvPr id="1097" name="Picture 73" descr="Поиск - Емкость ИП-11"/>
        <xdr:cNvPicPr>
          <a:picLocks noChangeAspect="1" noChangeArrowheads="1"/>
        </xdr:cNvPicPr>
      </xdr:nvPicPr>
      <xdr:blipFill>
        <a:blip xmlns:r="http://schemas.openxmlformats.org/officeDocument/2006/relationships" r:embed="rId72"/>
        <a:srcRect/>
        <a:stretch>
          <a:fillRect/>
        </a:stretch>
      </xdr:blipFill>
      <xdr:spPr bwMode="auto">
        <a:xfrm>
          <a:off x="609426" y="67322616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609426</xdr:colOff>
      <xdr:row>112</xdr:row>
      <xdr:rowOff>380958</xdr:rowOff>
    </xdr:from>
    <xdr:to>
      <xdr:col>1</xdr:col>
      <xdr:colOff>1092153</xdr:colOff>
      <xdr:row>113</xdr:row>
      <xdr:rowOff>714619</xdr:rowOff>
    </xdr:to>
    <xdr:pic>
      <xdr:nvPicPr>
        <xdr:cNvPr id="1098" name="Picture 74" descr="Поиск - Емкость ИП-25/2"/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609426" y="68427558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609426</xdr:colOff>
      <xdr:row>113</xdr:row>
      <xdr:rowOff>723858</xdr:rowOff>
    </xdr:from>
    <xdr:to>
      <xdr:col>1</xdr:col>
      <xdr:colOff>1092153</xdr:colOff>
      <xdr:row>114</xdr:row>
      <xdr:rowOff>714619</xdr:rowOff>
    </xdr:to>
    <xdr:pic>
      <xdr:nvPicPr>
        <xdr:cNvPr id="1099" name="Picture 75" descr="Поиск - Емкость ИП-27 АВ"/>
        <xdr:cNvPicPr>
          <a:picLocks noChangeAspect="1" noChangeArrowheads="1"/>
        </xdr:cNvPicPr>
      </xdr:nvPicPr>
      <xdr:blipFill>
        <a:blip xmlns:r="http://schemas.openxmlformats.org/officeDocument/2006/relationships" r:embed="rId74"/>
        <a:srcRect/>
        <a:stretch>
          <a:fillRect/>
        </a:stretch>
      </xdr:blipFill>
      <xdr:spPr bwMode="auto">
        <a:xfrm>
          <a:off x="609426" y="69151458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609426</xdr:colOff>
      <xdr:row>114</xdr:row>
      <xdr:rowOff>723816</xdr:rowOff>
    </xdr:from>
    <xdr:to>
      <xdr:col>1</xdr:col>
      <xdr:colOff>1092153</xdr:colOff>
      <xdr:row>116</xdr:row>
      <xdr:rowOff>8108</xdr:rowOff>
    </xdr:to>
    <xdr:pic>
      <xdr:nvPicPr>
        <xdr:cNvPr id="1100" name="Picture 76" descr="Поиск - Емкость ИП-29"/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609426" y="69875316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115</xdr:row>
      <xdr:rowOff>723872</xdr:rowOff>
    </xdr:from>
    <xdr:to>
      <xdr:col>1</xdr:col>
      <xdr:colOff>1092211</xdr:colOff>
      <xdr:row>116</xdr:row>
      <xdr:rowOff>714633</xdr:rowOff>
    </xdr:to>
    <xdr:pic>
      <xdr:nvPicPr>
        <xdr:cNvPr id="1101" name="Picture 77" descr="Поиск - Емкость ИП-29В"/>
        <xdr:cNvPicPr>
          <a:picLocks noChangeAspect="1" noChangeArrowheads="1"/>
        </xdr:cNvPicPr>
      </xdr:nvPicPr>
      <xdr:blipFill>
        <a:blip xmlns:r="http://schemas.openxmlformats.org/officeDocument/2006/relationships" r:embed="rId76"/>
        <a:srcRect/>
        <a:stretch>
          <a:fillRect/>
        </a:stretch>
      </xdr:blipFill>
      <xdr:spPr bwMode="auto">
        <a:xfrm>
          <a:off x="609484" y="705992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119</xdr:row>
      <xdr:rowOff>380972</xdr:rowOff>
    </xdr:from>
    <xdr:to>
      <xdr:col>1</xdr:col>
      <xdr:colOff>1092211</xdr:colOff>
      <xdr:row>120</xdr:row>
      <xdr:rowOff>714633</xdr:rowOff>
    </xdr:to>
    <xdr:pic>
      <xdr:nvPicPr>
        <xdr:cNvPr id="1102" name="Picture 78" descr="Поиск - Емкость ИП-45"/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609484" y="724661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121</xdr:row>
      <xdr:rowOff>380944</xdr:rowOff>
    </xdr:from>
    <xdr:to>
      <xdr:col>1</xdr:col>
      <xdr:colOff>1092211</xdr:colOff>
      <xdr:row>123</xdr:row>
      <xdr:rowOff>8136</xdr:rowOff>
    </xdr:to>
    <xdr:pic>
      <xdr:nvPicPr>
        <xdr:cNvPr id="1103" name="Picture 79" descr="Поиск - Емкость ИП-51"/>
        <xdr:cNvPicPr>
          <a:picLocks noChangeAspect="1" noChangeArrowheads="1"/>
        </xdr:cNvPicPr>
      </xdr:nvPicPr>
      <xdr:blipFill>
        <a:blip xmlns:r="http://schemas.openxmlformats.org/officeDocument/2006/relationships" r:embed="rId78"/>
        <a:srcRect/>
        <a:stretch>
          <a:fillRect/>
        </a:stretch>
      </xdr:blipFill>
      <xdr:spPr bwMode="auto">
        <a:xfrm>
          <a:off x="609484" y="73571044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123</xdr:row>
      <xdr:rowOff>380944</xdr:rowOff>
    </xdr:from>
    <xdr:to>
      <xdr:col>1</xdr:col>
      <xdr:colOff>1092211</xdr:colOff>
      <xdr:row>125</xdr:row>
      <xdr:rowOff>8136</xdr:rowOff>
    </xdr:to>
    <xdr:pic>
      <xdr:nvPicPr>
        <xdr:cNvPr id="1104" name="Picture 80" descr="Поиск - Емкость ИП- 8"/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609484" y="74675944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124</xdr:row>
      <xdr:rowOff>723872</xdr:rowOff>
    </xdr:from>
    <xdr:to>
      <xdr:col>1</xdr:col>
      <xdr:colOff>1092211</xdr:colOff>
      <xdr:row>125</xdr:row>
      <xdr:rowOff>714633</xdr:rowOff>
    </xdr:to>
    <xdr:pic>
      <xdr:nvPicPr>
        <xdr:cNvPr id="1105" name="Picture 81" descr="Поиск - Емкость К-007"/>
        <xdr:cNvPicPr>
          <a:picLocks noChangeAspect="1" noChangeArrowheads="1"/>
        </xdr:cNvPicPr>
      </xdr:nvPicPr>
      <xdr:blipFill>
        <a:blip xmlns:r="http://schemas.openxmlformats.org/officeDocument/2006/relationships" r:embed="rId80"/>
        <a:srcRect/>
        <a:stretch>
          <a:fillRect/>
        </a:stretch>
      </xdr:blipFill>
      <xdr:spPr bwMode="auto">
        <a:xfrm>
          <a:off x="609484" y="753998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125</xdr:row>
      <xdr:rowOff>723872</xdr:rowOff>
    </xdr:from>
    <xdr:to>
      <xdr:col>1</xdr:col>
      <xdr:colOff>1092211</xdr:colOff>
      <xdr:row>126</xdr:row>
      <xdr:rowOff>714634</xdr:rowOff>
    </xdr:to>
    <xdr:pic>
      <xdr:nvPicPr>
        <xdr:cNvPr id="1106" name="Picture 82" descr="Поиск - Емкость К-026"/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609484" y="761237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126</xdr:row>
      <xdr:rowOff>723872</xdr:rowOff>
    </xdr:from>
    <xdr:to>
      <xdr:col>1</xdr:col>
      <xdr:colOff>1092211</xdr:colOff>
      <xdr:row>127</xdr:row>
      <xdr:rowOff>714633</xdr:rowOff>
    </xdr:to>
    <xdr:pic>
      <xdr:nvPicPr>
        <xdr:cNvPr id="1107" name="Picture 83" descr="Поиск - Емкость К-027"/>
        <xdr:cNvPicPr>
          <a:picLocks noChangeAspect="1" noChangeArrowheads="1"/>
        </xdr:cNvPicPr>
      </xdr:nvPicPr>
      <xdr:blipFill>
        <a:blip xmlns:r="http://schemas.openxmlformats.org/officeDocument/2006/relationships" r:embed="rId82"/>
        <a:srcRect/>
        <a:stretch>
          <a:fillRect/>
        </a:stretch>
      </xdr:blipFill>
      <xdr:spPr bwMode="auto">
        <a:xfrm>
          <a:off x="609484" y="768476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127</xdr:row>
      <xdr:rowOff>723872</xdr:rowOff>
    </xdr:from>
    <xdr:to>
      <xdr:col>1</xdr:col>
      <xdr:colOff>1092211</xdr:colOff>
      <xdr:row>128</xdr:row>
      <xdr:rowOff>714633</xdr:rowOff>
    </xdr:to>
    <xdr:pic>
      <xdr:nvPicPr>
        <xdr:cNvPr id="1108" name="Picture 84" descr="Поиск - Емкость К-071   /350*45*40/   Пластферпак   (1000шт)"/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609484" y="775715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128</xdr:row>
      <xdr:rowOff>723872</xdr:rowOff>
    </xdr:from>
    <xdr:to>
      <xdr:col>1</xdr:col>
      <xdr:colOff>1092211</xdr:colOff>
      <xdr:row>129</xdr:row>
      <xdr:rowOff>714633</xdr:rowOff>
    </xdr:to>
    <xdr:pic>
      <xdr:nvPicPr>
        <xdr:cNvPr id="1109" name="Picture 85" descr="Поиск - Емкость К-15   /137*135*66/   Тефо   (410шт)"/>
        <xdr:cNvPicPr>
          <a:picLocks noChangeAspect="1" noChangeArrowheads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 bwMode="auto">
        <a:xfrm>
          <a:off x="609484" y="782954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129</xdr:row>
      <xdr:rowOff>723872</xdr:rowOff>
    </xdr:from>
    <xdr:to>
      <xdr:col>1</xdr:col>
      <xdr:colOff>1092211</xdr:colOff>
      <xdr:row>130</xdr:row>
      <xdr:rowOff>714633</xdr:rowOff>
    </xdr:to>
    <xdr:pic>
      <xdr:nvPicPr>
        <xdr:cNvPr id="1110" name="Picture 86" descr="Поиск - Емкость К-26"/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609484" y="790193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130</xdr:row>
      <xdr:rowOff>723872</xdr:rowOff>
    </xdr:from>
    <xdr:to>
      <xdr:col>1</xdr:col>
      <xdr:colOff>1092211</xdr:colOff>
      <xdr:row>132</xdr:row>
      <xdr:rowOff>2353</xdr:rowOff>
    </xdr:to>
    <xdr:pic>
      <xdr:nvPicPr>
        <xdr:cNvPr id="1111" name="Picture 87" descr="Поиск - Емкость К-28"/>
        <xdr:cNvPicPr>
          <a:picLocks noChangeAspect="1" noChangeArrowheads="1"/>
        </xdr:cNvPicPr>
      </xdr:nvPicPr>
      <xdr:blipFill>
        <a:blip xmlns:r="http://schemas.openxmlformats.org/officeDocument/2006/relationships" r:embed="rId86"/>
        <a:srcRect/>
        <a:stretch>
          <a:fillRect/>
        </a:stretch>
      </xdr:blipFill>
      <xdr:spPr bwMode="auto">
        <a:xfrm>
          <a:off x="609484" y="79743272"/>
          <a:ext cx="1092327" cy="7262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132</xdr:row>
      <xdr:rowOff>380972</xdr:rowOff>
    </xdr:from>
    <xdr:to>
      <xdr:col>1</xdr:col>
      <xdr:colOff>1092211</xdr:colOff>
      <xdr:row>133</xdr:row>
      <xdr:rowOff>714633</xdr:rowOff>
    </xdr:to>
    <xdr:pic>
      <xdr:nvPicPr>
        <xdr:cNvPr id="1112" name="Picture 88" descr="Поиск - Емкость КР-15 А"/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609484" y="808481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133</xdr:row>
      <xdr:rowOff>723872</xdr:rowOff>
    </xdr:from>
    <xdr:to>
      <xdr:col>1</xdr:col>
      <xdr:colOff>1092211</xdr:colOff>
      <xdr:row>134</xdr:row>
      <xdr:rowOff>714633</xdr:rowOff>
    </xdr:to>
    <xdr:pic>
      <xdr:nvPicPr>
        <xdr:cNvPr id="1113" name="Picture 89" descr="Поиск - Емкость КР-15В А"/>
        <xdr:cNvPicPr>
          <a:picLocks noChangeAspect="1" noChangeArrowheads="1"/>
        </xdr:cNvPicPr>
      </xdr:nvPicPr>
      <xdr:blipFill>
        <a:blip xmlns:r="http://schemas.openxmlformats.org/officeDocument/2006/relationships" r:embed="rId88"/>
        <a:srcRect/>
        <a:stretch>
          <a:fillRect/>
        </a:stretch>
      </xdr:blipFill>
      <xdr:spPr bwMode="auto">
        <a:xfrm>
          <a:off x="609484" y="815720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134</xdr:row>
      <xdr:rowOff>723872</xdr:rowOff>
    </xdr:from>
    <xdr:to>
      <xdr:col>1</xdr:col>
      <xdr:colOff>1092211</xdr:colOff>
      <xdr:row>135</xdr:row>
      <xdr:rowOff>714633</xdr:rowOff>
    </xdr:to>
    <xdr:pic>
      <xdr:nvPicPr>
        <xdr:cNvPr id="1114" name="Picture 90" descr="Поиск - Емкость КР-19"/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609484" y="822959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135</xdr:row>
      <xdr:rowOff>723872</xdr:rowOff>
    </xdr:from>
    <xdr:to>
      <xdr:col>1</xdr:col>
      <xdr:colOff>1092211</xdr:colOff>
      <xdr:row>136</xdr:row>
      <xdr:rowOff>714633</xdr:rowOff>
    </xdr:to>
    <xdr:pic>
      <xdr:nvPicPr>
        <xdr:cNvPr id="1115" name="Picture 91" descr="Поиск - Емкость КР-19В"/>
        <xdr:cNvPicPr>
          <a:picLocks noChangeAspect="1" noChangeArrowheads="1"/>
        </xdr:cNvPicPr>
      </xdr:nvPicPr>
      <xdr:blipFill>
        <a:blip xmlns:r="http://schemas.openxmlformats.org/officeDocument/2006/relationships" r:embed="rId90"/>
        <a:srcRect/>
        <a:stretch>
          <a:fillRect/>
        </a:stretch>
      </xdr:blipFill>
      <xdr:spPr bwMode="auto">
        <a:xfrm>
          <a:off x="609484" y="830198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136</xdr:row>
      <xdr:rowOff>723872</xdr:rowOff>
    </xdr:from>
    <xdr:to>
      <xdr:col>1</xdr:col>
      <xdr:colOff>1092211</xdr:colOff>
      <xdr:row>137</xdr:row>
      <xdr:rowOff>714633</xdr:rowOff>
    </xdr:to>
    <xdr:pic>
      <xdr:nvPicPr>
        <xdr:cNvPr id="1116" name="Picture 92" descr="Поиск - Емкость КР-19С"/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609484" y="837437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137</xdr:row>
      <xdr:rowOff>723872</xdr:rowOff>
    </xdr:from>
    <xdr:to>
      <xdr:col>1</xdr:col>
      <xdr:colOff>1092211</xdr:colOff>
      <xdr:row>138</xdr:row>
      <xdr:rowOff>714632</xdr:rowOff>
    </xdr:to>
    <xdr:pic>
      <xdr:nvPicPr>
        <xdr:cNvPr id="1117" name="Picture 93" descr="Поиск - Емкость КР- 2"/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609484" y="844676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138</xdr:row>
      <xdr:rowOff>723872</xdr:rowOff>
    </xdr:from>
    <xdr:to>
      <xdr:col>1</xdr:col>
      <xdr:colOff>1092211</xdr:colOff>
      <xdr:row>139</xdr:row>
      <xdr:rowOff>714633</xdr:rowOff>
    </xdr:to>
    <xdr:pic>
      <xdr:nvPicPr>
        <xdr:cNvPr id="1118" name="Picture 94" descr="Поиск - Емкость КР-20"/>
        <xdr:cNvPicPr>
          <a:picLocks noChangeAspect="1" noChangeArrowheads="1"/>
        </xdr:cNvPicPr>
      </xdr:nvPicPr>
      <xdr:blipFill>
        <a:blip xmlns:r="http://schemas.openxmlformats.org/officeDocument/2006/relationships" r:embed="rId92"/>
        <a:srcRect/>
        <a:stretch>
          <a:fillRect/>
        </a:stretch>
      </xdr:blipFill>
      <xdr:spPr bwMode="auto">
        <a:xfrm>
          <a:off x="609484" y="851915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139</xdr:row>
      <xdr:rowOff>723872</xdr:rowOff>
    </xdr:from>
    <xdr:to>
      <xdr:col>1</xdr:col>
      <xdr:colOff>1092211</xdr:colOff>
      <xdr:row>140</xdr:row>
      <xdr:rowOff>714633</xdr:rowOff>
    </xdr:to>
    <xdr:pic>
      <xdr:nvPicPr>
        <xdr:cNvPr id="1119" name="Picture 95" descr="Поиск - Емкость КР-22"/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609484" y="859154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140</xdr:row>
      <xdr:rowOff>723872</xdr:rowOff>
    </xdr:from>
    <xdr:to>
      <xdr:col>1</xdr:col>
      <xdr:colOff>1092211</xdr:colOff>
      <xdr:row>141</xdr:row>
      <xdr:rowOff>714633</xdr:rowOff>
    </xdr:to>
    <xdr:pic>
      <xdr:nvPicPr>
        <xdr:cNvPr id="1120" name="Picture 96" descr="Поиск - Емкость КР-25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609484" y="866393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141</xdr:row>
      <xdr:rowOff>723872</xdr:rowOff>
    </xdr:from>
    <xdr:to>
      <xdr:col>1</xdr:col>
      <xdr:colOff>1092211</xdr:colOff>
      <xdr:row>142</xdr:row>
      <xdr:rowOff>714633</xdr:rowOff>
    </xdr:to>
    <xdr:pic>
      <xdr:nvPicPr>
        <xdr:cNvPr id="1121" name="Picture 97" descr="Поиск - Емкость КР-25В"/>
        <xdr:cNvPicPr>
          <a:picLocks noChangeAspect="1" noChangeArrowheads="1"/>
        </xdr:cNvPicPr>
      </xdr:nvPicPr>
      <xdr:blipFill>
        <a:blip xmlns:r="http://schemas.openxmlformats.org/officeDocument/2006/relationships" r:embed="rId95"/>
        <a:srcRect/>
        <a:stretch>
          <a:fillRect/>
        </a:stretch>
      </xdr:blipFill>
      <xdr:spPr bwMode="auto">
        <a:xfrm>
          <a:off x="609484" y="873632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142</xdr:row>
      <xdr:rowOff>723872</xdr:rowOff>
    </xdr:from>
    <xdr:to>
      <xdr:col>1</xdr:col>
      <xdr:colOff>1092211</xdr:colOff>
      <xdr:row>143</xdr:row>
      <xdr:rowOff>714633</xdr:rowOff>
    </xdr:to>
    <xdr:pic>
      <xdr:nvPicPr>
        <xdr:cNvPr id="1122" name="Picture 98" descr="Поиск - Емкость КР-3   /186*186*81/   Интерпластик   (300ш)"/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609484" y="880871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143</xdr:row>
      <xdr:rowOff>723872</xdr:rowOff>
    </xdr:from>
    <xdr:to>
      <xdr:col>1</xdr:col>
      <xdr:colOff>1092211</xdr:colOff>
      <xdr:row>144</xdr:row>
      <xdr:rowOff>714633</xdr:rowOff>
    </xdr:to>
    <xdr:pic>
      <xdr:nvPicPr>
        <xdr:cNvPr id="1123" name="Picture 99" descr="Поиск - Емкость КР- 7"/>
        <xdr:cNvPicPr>
          <a:picLocks noChangeAspect="1" noChangeArrowheads="1"/>
        </xdr:cNvPicPr>
      </xdr:nvPicPr>
      <xdr:blipFill>
        <a:blip xmlns:r="http://schemas.openxmlformats.org/officeDocument/2006/relationships" r:embed="rId97"/>
        <a:srcRect/>
        <a:stretch>
          <a:fillRect/>
        </a:stretch>
      </xdr:blipFill>
      <xdr:spPr bwMode="auto">
        <a:xfrm>
          <a:off x="609484" y="888110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144</xdr:row>
      <xdr:rowOff>723872</xdr:rowOff>
    </xdr:from>
    <xdr:to>
      <xdr:col>1</xdr:col>
      <xdr:colOff>1092211</xdr:colOff>
      <xdr:row>145</xdr:row>
      <xdr:rowOff>714633</xdr:rowOff>
    </xdr:to>
    <xdr:pic>
      <xdr:nvPicPr>
        <xdr:cNvPr id="1124" name="Picture 100" descr="Поиск - Емкость КР- 9Н"/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609484" y="895349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147</xdr:row>
      <xdr:rowOff>380972</xdr:rowOff>
    </xdr:from>
    <xdr:to>
      <xdr:col>1</xdr:col>
      <xdr:colOff>1092211</xdr:colOff>
      <xdr:row>148</xdr:row>
      <xdr:rowOff>714633</xdr:rowOff>
    </xdr:to>
    <xdr:pic>
      <xdr:nvPicPr>
        <xdr:cNvPr id="1125" name="Picture 101" descr="Поиск - Емкость РК-40"/>
        <xdr:cNvPicPr>
          <a:picLocks noChangeAspect="1" noChangeArrowheads="1"/>
        </xdr:cNvPicPr>
      </xdr:nvPicPr>
      <xdr:blipFill>
        <a:blip xmlns:r="http://schemas.openxmlformats.org/officeDocument/2006/relationships" r:embed="rId99"/>
        <a:srcRect/>
        <a:stretch>
          <a:fillRect/>
        </a:stretch>
      </xdr:blipFill>
      <xdr:spPr bwMode="auto">
        <a:xfrm>
          <a:off x="609484" y="910208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148</xdr:row>
      <xdr:rowOff>723872</xdr:rowOff>
    </xdr:from>
    <xdr:to>
      <xdr:col>1</xdr:col>
      <xdr:colOff>1092211</xdr:colOff>
      <xdr:row>149</xdr:row>
      <xdr:rowOff>714633</xdr:rowOff>
    </xdr:to>
    <xdr:pic>
      <xdr:nvPicPr>
        <xdr:cNvPr id="1126" name="Picture 102" descr="Поиск - Тарталетка  10А Бэндерс 130х80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17447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149</xdr:row>
      <xdr:rowOff>723872</xdr:rowOff>
    </xdr:from>
    <xdr:to>
      <xdr:col>1</xdr:col>
      <xdr:colOff>1092211</xdr:colOff>
      <xdr:row>150</xdr:row>
      <xdr:rowOff>714633</xdr:rowOff>
    </xdr:to>
    <xdr:pic>
      <xdr:nvPicPr>
        <xdr:cNvPr id="1127" name="Picture 103" descr="Поиск - Тарталетка  12 Бэндерс 90х2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24686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150</xdr:row>
      <xdr:rowOff>723872</xdr:rowOff>
    </xdr:from>
    <xdr:to>
      <xdr:col>1</xdr:col>
      <xdr:colOff>1092211</xdr:colOff>
      <xdr:row>151</xdr:row>
      <xdr:rowOff>714633</xdr:rowOff>
    </xdr:to>
    <xdr:pic>
      <xdr:nvPicPr>
        <xdr:cNvPr id="1128" name="Picture 104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31925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151</xdr:row>
      <xdr:rowOff>723872</xdr:rowOff>
    </xdr:from>
    <xdr:to>
      <xdr:col>1</xdr:col>
      <xdr:colOff>1092211</xdr:colOff>
      <xdr:row>152</xdr:row>
      <xdr:rowOff>714634</xdr:rowOff>
    </xdr:to>
    <xdr:pic>
      <xdr:nvPicPr>
        <xdr:cNvPr id="1129" name="Picture 105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39164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152</xdr:row>
      <xdr:rowOff>723872</xdr:rowOff>
    </xdr:from>
    <xdr:to>
      <xdr:col>1</xdr:col>
      <xdr:colOff>1092211</xdr:colOff>
      <xdr:row>153</xdr:row>
      <xdr:rowOff>714633</xdr:rowOff>
    </xdr:to>
    <xdr:pic>
      <xdr:nvPicPr>
        <xdr:cNvPr id="1130" name="Picture 106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46403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153</xdr:row>
      <xdr:rowOff>723872</xdr:rowOff>
    </xdr:from>
    <xdr:to>
      <xdr:col>1</xdr:col>
      <xdr:colOff>1092211</xdr:colOff>
      <xdr:row>154</xdr:row>
      <xdr:rowOff>714633</xdr:rowOff>
    </xdr:to>
    <xdr:pic>
      <xdr:nvPicPr>
        <xdr:cNvPr id="1131" name="Picture 107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53642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154</xdr:row>
      <xdr:rowOff>723872</xdr:rowOff>
    </xdr:from>
    <xdr:to>
      <xdr:col>1</xdr:col>
      <xdr:colOff>1092211</xdr:colOff>
      <xdr:row>155</xdr:row>
      <xdr:rowOff>714633</xdr:rowOff>
    </xdr:to>
    <xdr:pic>
      <xdr:nvPicPr>
        <xdr:cNvPr id="1132" name="Picture 108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60881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155</xdr:row>
      <xdr:rowOff>723872</xdr:rowOff>
    </xdr:from>
    <xdr:to>
      <xdr:col>1</xdr:col>
      <xdr:colOff>1092211</xdr:colOff>
      <xdr:row>156</xdr:row>
      <xdr:rowOff>714633</xdr:rowOff>
    </xdr:to>
    <xdr:pic>
      <xdr:nvPicPr>
        <xdr:cNvPr id="1133" name="Picture 109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68120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156</xdr:row>
      <xdr:rowOff>723872</xdr:rowOff>
    </xdr:from>
    <xdr:to>
      <xdr:col>1</xdr:col>
      <xdr:colOff>1092211</xdr:colOff>
      <xdr:row>157</xdr:row>
      <xdr:rowOff>714633</xdr:rowOff>
    </xdr:to>
    <xdr:pic>
      <xdr:nvPicPr>
        <xdr:cNvPr id="1134" name="Picture 110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75359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157</xdr:row>
      <xdr:rowOff>723872</xdr:rowOff>
    </xdr:from>
    <xdr:to>
      <xdr:col>1</xdr:col>
      <xdr:colOff>1092211</xdr:colOff>
      <xdr:row>158</xdr:row>
      <xdr:rowOff>714633</xdr:rowOff>
    </xdr:to>
    <xdr:pic>
      <xdr:nvPicPr>
        <xdr:cNvPr id="1135" name="Picture 111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82598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158</xdr:row>
      <xdr:rowOff>723872</xdr:rowOff>
    </xdr:from>
    <xdr:to>
      <xdr:col>1</xdr:col>
      <xdr:colOff>1092211</xdr:colOff>
      <xdr:row>159</xdr:row>
      <xdr:rowOff>714633</xdr:rowOff>
    </xdr:to>
    <xdr:pic>
      <xdr:nvPicPr>
        <xdr:cNvPr id="1136" name="Picture 112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89837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159</xdr:row>
      <xdr:rowOff>723872</xdr:rowOff>
    </xdr:from>
    <xdr:to>
      <xdr:col>1</xdr:col>
      <xdr:colOff>1092211</xdr:colOff>
      <xdr:row>160</xdr:row>
      <xdr:rowOff>714633</xdr:rowOff>
    </xdr:to>
    <xdr:pic>
      <xdr:nvPicPr>
        <xdr:cNvPr id="1137" name="Picture 113" descr="Поиск - Тарталетка 120 Бэндерс 50х35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997076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160</xdr:row>
      <xdr:rowOff>723872</xdr:rowOff>
    </xdr:from>
    <xdr:to>
      <xdr:col>1</xdr:col>
      <xdr:colOff>1092211</xdr:colOff>
      <xdr:row>161</xdr:row>
      <xdr:rowOff>714633</xdr:rowOff>
    </xdr:to>
    <xdr:pic>
      <xdr:nvPicPr>
        <xdr:cNvPr id="1138" name="Picture 114" descr="Поиск - Тарталетка OV4 Бэндерс 127х78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1004315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609484</xdr:colOff>
      <xdr:row>161</xdr:row>
      <xdr:rowOff>723872</xdr:rowOff>
    </xdr:from>
    <xdr:to>
      <xdr:col>1</xdr:col>
      <xdr:colOff>1092211</xdr:colOff>
      <xdr:row>162</xdr:row>
      <xdr:rowOff>714633</xdr:rowOff>
    </xdr:to>
    <xdr:pic>
      <xdr:nvPicPr>
        <xdr:cNvPr id="1139" name="Picture 115" descr="Поиск - Тарталетка OV4 Бэндерс 127х78 45гр/м"/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609484" y="101155472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609513</xdr:colOff>
      <xdr:row>164</xdr:row>
      <xdr:rowOff>380979</xdr:rowOff>
    </xdr:from>
    <xdr:to>
      <xdr:col>1</xdr:col>
      <xdr:colOff>1092240</xdr:colOff>
      <xdr:row>165</xdr:row>
      <xdr:rowOff>714640</xdr:rowOff>
    </xdr:to>
    <xdr:pic>
      <xdr:nvPicPr>
        <xdr:cNvPr id="1140" name="Picture 116" descr="Поиск - Салатник ИПР-1000 А 1000мл"/>
        <xdr:cNvPicPr>
          <a:picLocks noChangeAspect="1" noChangeArrowheads="1"/>
        </xdr:cNvPicPr>
      </xdr:nvPicPr>
      <xdr:blipFill>
        <a:blip xmlns:r="http://schemas.openxmlformats.org/officeDocument/2006/relationships" r:embed="rId101"/>
        <a:srcRect/>
        <a:stretch>
          <a:fillRect/>
        </a:stretch>
      </xdr:blipFill>
      <xdr:spPr bwMode="auto">
        <a:xfrm>
          <a:off x="609513" y="10298427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609513</xdr:colOff>
      <xdr:row>165</xdr:row>
      <xdr:rowOff>723879</xdr:rowOff>
    </xdr:from>
    <xdr:to>
      <xdr:col>1</xdr:col>
      <xdr:colOff>1092240</xdr:colOff>
      <xdr:row>166</xdr:row>
      <xdr:rowOff>714640</xdr:rowOff>
    </xdr:to>
    <xdr:pic>
      <xdr:nvPicPr>
        <xdr:cNvPr id="1141" name="Picture 117" descr="Поиск - Салатник ИПР-250 А 250мл"/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609513" y="10370817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609513</xdr:colOff>
      <xdr:row>166</xdr:row>
      <xdr:rowOff>723879</xdr:rowOff>
    </xdr:from>
    <xdr:to>
      <xdr:col>1</xdr:col>
      <xdr:colOff>1092240</xdr:colOff>
      <xdr:row>167</xdr:row>
      <xdr:rowOff>714640</xdr:rowOff>
    </xdr:to>
    <xdr:pic>
      <xdr:nvPicPr>
        <xdr:cNvPr id="1142" name="Picture 118" descr="Поиск - Салатник ИПР-350 А 350мл"/>
        <xdr:cNvPicPr>
          <a:picLocks noChangeAspect="1" noChangeArrowheads="1"/>
        </xdr:cNvPicPr>
      </xdr:nvPicPr>
      <xdr:blipFill>
        <a:blip xmlns:r="http://schemas.openxmlformats.org/officeDocument/2006/relationships" r:embed="rId103"/>
        <a:srcRect/>
        <a:stretch>
          <a:fillRect/>
        </a:stretch>
      </xdr:blipFill>
      <xdr:spPr bwMode="auto">
        <a:xfrm>
          <a:off x="609513" y="10443207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609513</xdr:colOff>
      <xdr:row>169</xdr:row>
      <xdr:rowOff>380979</xdr:rowOff>
    </xdr:from>
    <xdr:to>
      <xdr:col>1</xdr:col>
      <xdr:colOff>1092240</xdr:colOff>
      <xdr:row>170</xdr:row>
      <xdr:rowOff>714640</xdr:rowOff>
    </xdr:to>
    <xdr:pic>
      <xdr:nvPicPr>
        <xdr:cNvPr id="1143" name="Picture 119" descr="Поиск - Салатник ИПР-500 А 500мл"/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609513" y="10591797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609513</xdr:colOff>
      <xdr:row>170</xdr:row>
      <xdr:rowOff>723879</xdr:rowOff>
    </xdr:from>
    <xdr:to>
      <xdr:col>1</xdr:col>
      <xdr:colOff>1092240</xdr:colOff>
      <xdr:row>171</xdr:row>
      <xdr:rowOff>714640</xdr:rowOff>
    </xdr:to>
    <xdr:pic>
      <xdr:nvPicPr>
        <xdr:cNvPr id="1144" name="Picture 120" descr="Поиск - Салатник ИПР-750 А 750мл"/>
        <xdr:cNvPicPr>
          <a:picLocks noChangeAspect="1" noChangeArrowheads="1"/>
        </xdr:cNvPicPr>
      </xdr:nvPicPr>
      <xdr:blipFill>
        <a:blip xmlns:r="http://schemas.openxmlformats.org/officeDocument/2006/relationships" r:embed="rId105"/>
        <a:srcRect/>
        <a:stretch>
          <a:fillRect/>
        </a:stretch>
      </xdr:blipFill>
      <xdr:spPr bwMode="auto">
        <a:xfrm>
          <a:off x="609513" y="106641879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174</xdr:row>
      <xdr:rowOff>723886</xdr:rowOff>
    </xdr:from>
    <xdr:to>
      <xdr:col>1</xdr:col>
      <xdr:colOff>1092269</xdr:colOff>
      <xdr:row>175</xdr:row>
      <xdr:rowOff>711334</xdr:rowOff>
    </xdr:to>
    <xdr:pic>
      <xdr:nvPicPr>
        <xdr:cNvPr id="1145" name="Picture 121" descr="Поиск - Тортница 7444 дно 2кг"/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609542" y="1088516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175</xdr:row>
      <xdr:rowOff>723886</xdr:rowOff>
    </xdr:from>
    <xdr:to>
      <xdr:col>1</xdr:col>
      <xdr:colOff>1092269</xdr:colOff>
      <xdr:row>176</xdr:row>
      <xdr:rowOff>714647</xdr:rowOff>
    </xdr:to>
    <xdr:pic>
      <xdr:nvPicPr>
        <xdr:cNvPr id="1146" name="Picture 122" descr="Поиск - Тортница 7444 крышка 2кг"/>
        <xdr:cNvPicPr>
          <a:picLocks noChangeAspect="1" noChangeArrowheads="1"/>
        </xdr:cNvPicPr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 bwMode="auto">
        <a:xfrm>
          <a:off x="609542" y="1095755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177</xdr:row>
      <xdr:rowOff>380986</xdr:rowOff>
    </xdr:from>
    <xdr:to>
      <xdr:col>1</xdr:col>
      <xdr:colOff>1092269</xdr:colOff>
      <xdr:row>178</xdr:row>
      <xdr:rowOff>714647</xdr:rowOff>
    </xdr:to>
    <xdr:pic>
      <xdr:nvPicPr>
        <xdr:cNvPr id="1147" name="Picture 123" descr="Поиск - Тортница SL-265G  дно/крышка   1кг   /263*137/   Инлайн  (90шт)"/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609542" y="1106804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178</xdr:row>
      <xdr:rowOff>723886</xdr:rowOff>
    </xdr:from>
    <xdr:to>
      <xdr:col>1</xdr:col>
      <xdr:colOff>1092269</xdr:colOff>
      <xdr:row>179</xdr:row>
      <xdr:rowOff>714647</xdr:rowOff>
    </xdr:to>
    <xdr:pic>
      <xdr:nvPicPr>
        <xdr:cNvPr id="1148" name="Picture 124" descr="Поиск - Тортница SL-305 дно/крышка   3кг   /290*110/   Инлайн   (50шт)"/>
        <xdr:cNvPicPr>
          <a:picLocks noChangeAspect="1" noChangeArrowheads="1"/>
        </xdr:cNvPicPr>
      </xdr:nvPicPr>
      <xdr:blipFill>
        <a:blip xmlns:r="http://schemas.openxmlformats.org/officeDocument/2006/relationships" r:embed="rId109"/>
        <a:srcRect/>
        <a:stretch>
          <a:fillRect/>
        </a:stretch>
      </xdr:blipFill>
      <xdr:spPr bwMode="auto">
        <a:xfrm>
          <a:off x="609542" y="1114043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179</xdr:row>
      <xdr:rowOff>723886</xdr:rowOff>
    </xdr:from>
    <xdr:to>
      <xdr:col>1</xdr:col>
      <xdr:colOff>1092269</xdr:colOff>
      <xdr:row>180</xdr:row>
      <xdr:rowOff>714647</xdr:rowOff>
    </xdr:to>
    <xdr:pic>
      <xdr:nvPicPr>
        <xdr:cNvPr id="1149" name="Picture 125" descr="Поиск - Тортница SL-311MH дно/крышка   2,0кг   /280*125/   Инлайн   (90шт)"/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609542" y="1121282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181</xdr:row>
      <xdr:rowOff>380986</xdr:rowOff>
    </xdr:from>
    <xdr:to>
      <xdr:col>1</xdr:col>
      <xdr:colOff>1092269</xdr:colOff>
      <xdr:row>182</xdr:row>
      <xdr:rowOff>714647</xdr:rowOff>
    </xdr:to>
    <xdr:pic>
      <xdr:nvPicPr>
        <xdr:cNvPr id="1150" name="Picture 126" descr="Поиск - Емкость ИП-170 крышка 1кг"/>
        <xdr:cNvPicPr>
          <a:picLocks noChangeAspect="1" noChangeArrowheads="1"/>
        </xdr:cNvPicPr>
      </xdr:nvPicPr>
      <xdr:blipFill>
        <a:blip xmlns:r="http://schemas.openxmlformats.org/officeDocument/2006/relationships" r:embed="rId111"/>
        <a:srcRect/>
        <a:stretch>
          <a:fillRect/>
        </a:stretch>
      </xdr:blipFill>
      <xdr:spPr bwMode="auto">
        <a:xfrm>
          <a:off x="609542" y="1132331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182</xdr:row>
      <xdr:rowOff>723886</xdr:rowOff>
    </xdr:from>
    <xdr:to>
      <xdr:col>1</xdr:col>
      <xdr:colOff>1092269</xdr:colOff>
      <xdr:row>183</xdr:row>
      <xdr:rowOff>714647</xdr:rowOff>
    </xdr:to>
    <xdr:pic>
      <xdr:nvPicPr>
        <xdr:cNvPr id="1151" name="Picture 127" descr="Поиск - Тортница ИП-211/1 дно 1кг"/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609542" y="1139570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183</xdr:row>
      <xdr:rowOff>723886</xdr:rowOff>
    </xdr:from>
    <xdr:to>
      <xdr:col>1</xdr:col>
      <xdr:colOff>1092269</xdr:colOff>
      <xdr:row>184</xdr:row>
      <xdr:rowOff>714648</xdr:rowOff>
    </xdr:to>
    <xdr:pic>
      <xdr:nvPicPr>
        <xdr:cNvPr id="1152" name="Picture 128" descr="Поиск - Тортница ИП-211/1 крышка 1кг"/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609542" y="1146809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186</xdr:row>
      <xdr:rowOff>380986</xdr:rowOff>
    </xdr:from>
    <xdr:to>
      <xdr:col>1</xdr:col>
      <xdr:colOff>1092269</xdr:colOff>
      <xdr:row>187</xdr:row>
      <xdr:rowOff>714647</xdr:rowOff>
    </xdr:to>
    <xdr:pic>
      <xdr:nvPicPr>
        <xdr:cNvPr id="1153" name="Picture 129" descr="Поиск - Тортница ИП-225 дно 2кг"/>
        <xdr:cNvPicPr>
          <a:picLocks noChangeAspect="1" noChangeArrowheads="1"/>
        </xdr:cNvPicPr>
      </xdr:nvPicPr>
      <xdr:blipFill>
        <a:blip xmlns:r="http://schemas.openxmlformats.org/officeDocument/2006/relationships" r:embed="rId113"/>
        <a:srcRect/>
        <a:stretch>
          <a:fillRect/>
        </a:stretch>
      </xdr:blipFill>
      <xdr:spPr bwMode="auto">
        <a:xfrm>
          <a:off x="609542" y="1161668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187</xdr:row>
      <xdr:rowOff>723886</xdr:rowOff>
    </xdr:from>
    <xdr:to>
      <xdr:col>1</xdr:col>
      <xdr:colOff>1092269</xdr:colOff>
      <xdr:row>188</xdr:row>
      <xdr:rowOff>714647</xdr:rowOff>
    </xdr:to>
    <xdr:pic>
      <xdr:nvPicPr>
        <xdr:cNvPr id="1154" name="Picture 130" descr="Поиск - Тортница ИП-225В крышка   2кг   /225*125/   Интерпласт   (220шт)"/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609542" y="1168907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188</xdr:row>
      <xdr:rowOff>723886</xdr:rowOff>
    </xdr:from>
    <xdr:to>
      <xdr:col>1</xdr:col>
      <xdr:colOff>1092269</xdr:colOff>
      <xdr:row>189</xdr:row>
      <xdr:rowOff>714647</xdr:rowOff>
    </xdr:to>
    <xdr:pic>
      <xdr:nvPicPr>
        <xdr:cNvPr id="1155" name="Picture 131" descr="Поиск - Тортница ИП-240 дно   2кг   /267*267*118/   Интерпласт   (80шт)"/>
        <xdr:cNvPicPr>
          <a:picLocks noChangeAspect="1" noChangeArrowheads="1"/>
        </xdr:cNvPicPr>
      </xdr:nvPicPr>
      <xdr:blipFill>
        <a:blip xmlns:r="http://schemas.openxmlformats.org/officeDocument/2006/relationships" r:embed="rId115"/>
        <a:srcRect/>
        <a:stretch>
          <a:fillRect/>
        </a:stretch>
      </xdr:blipFill>
      <xdr:spPr bwMode="auto">
        <a:xfrm>
          <a:off x="609542" y="1176146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189</xdr:row>
      <xdr:rowOff>723886</xdr:rowOff>
    </xdr:from>
    <xdr:to>
      <xdr:col>1</xdr:col>
      <xdr:colOff>1092269</xdr:colOff>
      <xdr:row>190</xdr:row>
      <xdr:rowOff>714647</xdr:rowOff>
    </xdr:to>
    <xdr:pic>
      <xdr:nvPicPr>
        <xdr:cNvPr id="1156" name="Picture 132" descr="Поиск - Тортница ИП-240 крышка 2кг"/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609542" y="1183385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190</xdr:row>
      <xdr:rowOff>723886</xdr:rowOff>
    </xdr:from>
    <xdr:to>
      <xdr:col>1</xdr:col>
      <xdr:colOff>1092269</xdr:colOff>
      <xdr:row>191</xdr:row>
      <xdr:rowOff>714647</xdr:rowOff>
    </xdr:to>
    <xdr:pic>
      <xdr:nvPicPr>
        <xdr:cNvPr id="1157" name="Picture 133" descr="Поиск - Тортница ИП-311/1 А дно к крышке ИП-72 А"/>
        <xdr:cNvPicPr>
          <a:picLocks noChangeAspect="1" noChangeArrowheads="1"/>
        </xdr:cNvPicPr>
      </xdr:nvPicPr>
      <xdr:blipFill>
        <a:blip xmlns:r="http://schemas.openxmlformats.org/officeDocument/2006/relationships" r:embed="rId117"/>
        <a:srcRect/>
        <a:stretch>
          <a:fillRect/>
        </a:stretch>
      </xdr:blipFill>
      <xdr:spPr bwMode="auto">
        <a:xfrm>
          <a:off x="609542" y="1190624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191</xdr:row>
      <xdr:rowOff>723886</xdr:rowOff>
    </xdr:from>
    <xdr:to>
      <xdr:col>1</xdr:col>
      <xdr:colOff>1092269</xdr:colOff>
      <xdr:row>192</xdr:row>
      <xdr:rowOff>714647</xdr:rowOff>
    </xdr:to>
    <xdr:pic>
      <xdr:nvPicPr>
        <xdr:cNvPr id="1158" name="Picture 134" descr="Поиск - Тортница ИП- 43 дно 0,5кг"/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609542" y="1197863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192</xdr:row>
      <xdr:rowOff>723886</xdr:rowOff>
    </xdr:from>
    <xdr:to>
      <xdr:col>1</xdr:col>
      <xdr:colOff>1092269</xdr:colOff>
      <xdr:row>193</xdr:row>
      <xdr:rowOff>714647</xdr:rowOff>
    </xdr:to>
    <xdr:pic>
      <xdr:nvPicPr>
        <xdr:cNvPr id="1159" name="Picture 135" descr="Поиск - Тортница ИП- 43 крышка 0,5кг"/>
        <xdr:cNvPicPr>
          <a:picLocks noChangeAspect="1" noChangeArrowheads="1"/>
        </xdr:cNvPicPr>
      </xdr:nvPicPr>
      <xdr:blipFill>
        <a:blip xmlns:r="http://schemas.openxmlformats.org/officeDocument/2006/relationships" r:embed="rId119"/>
        <a:srcRect/>
        <a:stretch>
          <a:fillRect/>
        </a:stretch>
      </xdr:blipFill>
      <xdr:spPr bwMode="auto">
        <a:xfrm>
          <a:off x="609542" y="1205102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193</xdr:row>
      <xdr:rowOff>723886</xdr:rowOff>
    </xdr:from>
    <xdr:to>
      <xdr:col>1</xdr:col>
      <xdr:colOff>1092269</xdr:colOff>
      <xdr:row>194</xdr:row>
      <xdr:rowOff>714647</xdr:rowOff>
    </xdr:to>
    <xdr:pic>
      <xdr:nvPicPr>
        <xdr:cNvPr id="1160" name="Picture 136" descr="Поиск - Тортница ИП- 52С 1кг"/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609542" y="1212341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194</xdr:row>
      <xdr:rowOff>723872</xdr:rowOff>
    </xdr:from>
    <xdr:to>
      <xdr:col>1</xdr:col>
      <xdr:colOff>1092269</xdr:colOff>
      <xdr:row>196</xdr:row>
      <xdr:rowOff>8163</xdr:rowOff>
    </xdr:to>
    <xdr:pic>
      <xdr:nvPicPr>
        <xdr:cNvPr id="1161" name="Picture 137" descr="Поиск - Тортница ИП- 55В крышка 1кг"/>
        <xdr:cNvPicPr>
          <a:picLocks noChangeAspect="1" noChangeArrowheads="1"/>
        </xdr:cNvPicPr>
      </xdr:nvPicPr>
      <xdr:blipFill>
        <a:blip xmlns:r="http://schemas.openxmlformats.org/officeDocument/2006/relationships" r:embed="rId121"/>
        <a:srcRect/>
        <a:stretch>
          <a:fillRect/>
        </a:stretch>
      </xdr:blipFill>
      <xdr:spPr bwMode="auto">
        <a:xfrm>
          <a:off x="609542" y="121958072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195</xdr:row>
      <xdr:rowOff>723872</xdr:rowOff>
    </xdr:from>
    <xdr:to>
      <xdr:col>1</xdr:col>
      <xdr:colOff>1092269</xdr:colOff>
      <xdr:row>197</xdr:row>
      <xdr:rowOff>8164</xdr:rowOff>
    </xdr:to>
    <xdr:pic>
      <xdr:nvPicPr>
        <xdr:cNvPr id="1162" name="Picture 138" descr="Поиск - Тортница ИП- 55 дно 1кг"/>
        <xdr:cNvPicPr>
          <a:picLocks noChangeAspect="1" noChangeArrowheads="1"/>
        </xdr:cNvPicPr>
      </xdr:nvPicPr>
      <xdr:blipFill>
        <a:blip xmlns:r="http://schemas.openxmlformats.org/officeDocument/2006/relationships" r:embed="rId121"/>
        <a:srcRect/>
        <a:stretch>
          <a:fillRect/>
        </a:stretch>
      </xdr:blipFill>
      <xdr:spPr bwMode="auto">
        <a:xfrm>
          <a:off x="609542" y="122681972"/>
          <a:ext cx="1092327" cy="73209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196</xdr:row>
      <xdr:rowOff>723886</xdr:rowOff>
    </xdr:from>
    <xdr:to>
      <xdr:col>1</xdr:col>
      <xdr:colOff>1092269</xdr:colOff>
      <xdr:row>197</xdr:row>
      <xdr:rowOff>714647</xdr:rowOff>
    </xdr:to>
    <xdr:pic>
      <xdr:nvPicPr>
        <xdr:cNvPr id="1163" name="Picture 139" descr="Поиск - Тортница ИП- 55Н крышка 1кг"/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609542" y="1234058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197</xdr:row>
      <xdr:rowOff>723886</xdr:rowOff>
    </xdr:from>
    <xdr:to>
      <xdr:col>1</xdr:col>
      <xdr:colOff>1092269</xdr:colOff>
      <xdr:row>198</xdr:row>
      <xdr:rowOff>714647</xdr:rowOff>
    </xdr:to>
    <xdr:pic>
      <xdr:nvPicPr>
        <xdr:cNvPr id="1164" name="Picture 140" descr="Поиск - Тортница ИП-7111 дно к крышке ИП-72"/>
        <xdr:cNvPicPr>
          <a:picLocks noChangeAspect="1" noChangeArrowheads="1"/>
        </xdr:cNvPicPr>
      </xdr:nvPicPr>
      <xdr:blipFill>
        <a:blip xmlns:r="http://schemas.openxmlformats.org/officeDocument/2006/relationships" r:embed="rId123"/>
        <a:srcRect/>
        <a:stretch>
          <a:fillRect/>
        </a:stretch>
      </xdr:blipFill>
      <xdr:spPr bwMode="auto">
        <a:xfrm>
          <a:off x="609542" y="1241297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200</xdr:row>
      <xdr:rowOff>380986</xdr:rowOff>
    </xdr:from>
    <xdr:to>
      <xdr:col>1</xdr:col>
      <xdr:colOff>1092269</xdr:colOff>
      <xdr:row>201</xdr:row>
      <xdr:rowOff>714647</xdr:rowOff>
    </xdr:to>
    <xdr:pic>
      <xdr:nvPicPr>
        <xdr:cNvPr id="1165" name="Picture 141" descr="Поиск - Тортница Т-2-120 крышка/дно 0,8кг"/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609542" y="1256156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201</xdr:row>
      <xdr:rowOff>723886</xdr:rowOff>
    </xdr:from>
    <xdr:to>
      <xdr:col>1</xdr:col>
      <xdr:colOff>1092269</xdr:colOff>
      <xdr:row>202</xdr:row>
      <xdr:rowOff>714647</xdr:rowOff>
    </xdr:to>
    <xdr:pic>
      <xdr:nvPicPr>
        <xdr:cNvPr id="1166" name="Picture 142" descr="Поиск - Тортница Т-211 1,5кг"/>
        <xdr:cNvPicPr>
          <a:picLocks noChangeAspect="1" noChangeArrowheads="1"/>
        </xdr:cNvPicPr>
      </xdr:nvPicPr>
      <xdr:blipFill>
        <a:blip xmlns:r="http://schemas.openxmlformats.org/officeDocument/2006/relationships" r:embed="rId125"/>
        <a:srcRect/>
        <a:stretch>
          <a:fillRect/>
        </a:stretch>
      </xdr:blipFill>
      <xdr:spPr bwMode="auto">
        <a:xfrm>
          <a:off x="609542" y="1263395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202</xdr:row>
      <xdr:rowOff>723886</xdr:rowOff>
    </xdr:from>
    <xdr:to>
      <xdr:col>1</xdr:col>
      <xdr:colOff>1092269</xdr:colOff>
      <xdr:row>203</xdr:row>
      <xdr:rowOff>714647</xdr:rowOff>
    </xdr:to>
    <xdr:pic>
      <xdr:nvPicPr>
        <xdr:cNvPr id="1167" name="Picture 143" descr="Поиск - Тортница Т-270 дно 2,5кг"/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609542" y="1270634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203</xdr:row>
      <xdr:rowOff>723886</xdr:rowOff>
    </xdr:from>
    <xdr:to>
      <xdr:col>1</xdr:col>
      <xdr:colOff>1092269</xdr:colOff>
      <xdr:row>204</xdr:row>
      <xdr:rowOff>714647</xdr:rowOff>
    </xdr:to>
    <xdr:pic>
      <xdr:nvPicPr>
        <xdr:cNvPr id="1168" name="Picture 144" descr="Поиск - Тортница Т-270 крышка 2,5кг"/>
        <xdr:cNvPicPr>
          <a:picLocks noChangeAspect="1" noChangeArrowheads="1"/>
        </xdr:cNvPicPr>
      </xdr:nvPicPr>
      <xdr:blipFill>
        <a:blip xmlns:r="http://schemas.openxmlformats.org/officeDocument/2006/relationships" r:embed="rId127"/>
        <a:srcRect/>
        <a:stretch>
          <a:fillRect/>
        </a:stretch>
      </xdr:blipFill>
      <xdr:spPr bwMode="auto">
        <a:xfrm>
          <a:off x="609542" y="1277873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205</xdr:row>
      <xdr:rowOff>380986</xdr:rowOff>
    </xdr:from>
    <xdr:to>
      <xdr:col>1</xdr:col>
      <xdr:colOff>1092269</xdr:colOff>
      <xdr:row>206</xdr:row>
      <xdr:rowOff>714647</xdr:rowOff>
    </xdr:to>
    <xdr:pic>
      <xdr:nvPicPr>
        <xdr:cNvPr id="1169" name="Picture 145" descr="Поиск - Тортница Т-311-030 0,8кг"/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609542" y="1288922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206</xdr:row>
      <xdr:rowOff>723886</xdr:rowOff>
    </xdr:from>
    <xdr:to>
      <xdr:col>1</xdr:col>
      <xdr:colOff>1092269</xdr:colOff>
      <xdr:row>207</xdr:row>
      <xdr:rowOff>714647</xdr:rowOff>
    </xdr:to>
    <xdr:pic>
      <xdr:nvPicPr>
        <xdr:cNvPr id="1170" name="Picture 146" descr="Поиск - Тортница Т-312 дно 3кг"/>
        <xdr:cNvPicPr>
          <a:picLocks noChangeAspect="1" noChangeArrowheads="1"/>
        </xdr:cNvPicPr>
      </xdr:nvPicPr>
      <xdr:blipFill>
        <a:blip xmlns:r="http://schemas.openxmlformats.org/officeDocument/2006/relationships" r:embed="rId129"/>
        <a:srcRect/>
        <a:stretch>
          <a:fillRect/>
        </a:stretch>
      </xdr:blipFill>
      <xdr:spPr bwMode="auto">
        <a:xfrm>
          <a:off x="609542" y="1296161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207</xdr:row>
      <xdr:rowOff>723886</xdr:rowOff>
    </xdr:from>
    <xdr:to>
      <xdr:col>1</xdr:col>
      <xdr:colOff>1092269</xdr:colOff>
      <xdr:row>208</xdr:row>
      <xdr:rowOff>714647</xdr:rowOff>
    </xdr:to>
    <xdr:pic>
      <xdr:nvPicPr>
        <xdr:cNvPr id="1171" name="Picture 147" descr="Поиск - Тортница Т-312 крышка 3кг"/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609542" y="1303400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208</xdr:row>
      <xdr:rowOff>723886</xdr:rowOff>
    </xdr:from>
    <xdr:to>
      <xdr:col>1</xdr:col>
      <xdr:colOff>1092269</xdr:colOff>
      <xdr:row>209</xdr:row>
      <xdr:rowOff>714647</xdr:rowOff>
    </xdr:to>
    <xdr:pic>
      <xdr:nvPicPr>
        <xdr:cNvPr id="1172" name="Picture 148" descr="Поиск - Тортница Т-313 дно 3кг"/>
        <xdr:cNvPicPr>
          <a:picLocks noChangeAspect="1" noChangeArrowheads="1"/>
        </xdr:cNvPicPr>
      </xdr:nvPicPr>
      <xdr:blipFill>
        <a:blip xmlns:r="http://schemas.openxmlformats.org/officeDocument/2006/relationships" r:embed="rId131"/>
        <a:srcRect/>
        <a:stretch>
          <a:fillRect/>
        </a:stretch>
      </xdr:blipFill>
      <xdr:spPr bwMode="auto">
        <a:xfrm>
          <a:off x="609542" y="1310639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209</xdr:row>
      <xdr:rowOff>723886</xdr:rowOff>
    </xdr:from>
    <xdr:to>
      <xdr:col>1</xdr:col>
      <xdr:colOff>1092269</xdr:colOff>
      <xdr:row>210</xdr:row>
      <xdr:rowOff>714647</xdr:rowOff>
    </xdr:to>
    <xdr:pic>
      <xdr:nvPicPr>
        <xdr:cNvPr id="1173" name="Picture 149" descr="Поиск - Тортница Т-313 крышка 3кг квадратная"/>
        <xdr:cNvPicPr>
          <a:picLocks noChangeAspect="1" noChangeArrowheads="1"/>
        </xdr:cNvPicPr>
      </xdr:nvPicPr>
      <xdr:blipFill>
        <a:blip xmlns:r="http://schemas.openxmlformats.org/officeDocument/2006/relationships" r:embed="rId131"/>
        <a:srcRect/>
        <a:stretch>
          <a:fillRect/>
        </a:stretch>
      </xdr:blipFill>
      <xdr:spPr bwMode="auto">
        <a:xfrm>
          <a:off x="609542" y="1317878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211</xdr:row>
      <xdr:rowOff>380986</xdr:rowOff>
    </xdr:from>
    <xdr:to>
      <xdr:col>1</xdr:col>
      <xdr:colOff>1092269</xdr:colOff>
      <xdr:row>212</xdr:row>
      <xdr:rowOff>714647</xdr:rowOff>
    </xdr:to>
    <xdr:pic>
      <xdr:nvPicPr>
        <xdr:cNvPr id="1174" name="Picture 150" descr="Поиск - Тортница Т- 32 0,8кг"/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609542" y="1328927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212</xdr:row>
      <xdr:rowOff>723886</xdr:rowOff>
    </xdr:from>
    <xdr:to>
      <xdr:col>1</xdr:col>
      <xdr:colOff>1092269</xdr:colOff>
      <xdr:row>213</xdr:row>
      <xdr:rowOff>714648</xdr:rowOff>
    </xdr:to>
    <xdr:pic>
      <xdr:nvPicPr>
        <xdr:cNvPr id="1175" name="Picture 151" descr="Поиск - Тортница Т- 32Н 0,5кг"/>
        <xdr:cNvPicPr>
          <a:picLocks noChangeAspect="1" noChangeArrowheads="1"/>
        </xdr:cNvPicPr>
      </xdr:nvPicPr>
      <xdr:blipFill>
        <a:blip xmlns:r="http://schemas.openxmlformats.org/officeDocument/2006/relationships" r:embed="rId133"/>
        <a:srcRect/>
        <a:stretch>
          <a:fillRect/>
        </a:stretch>
      </xdr:blipFill>
      <xdr:spPr bwMode="auto">
        <a:xfrm>
          <a:off x="609542" y="1336166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213</xdr:row>
      <xdr:rowOff>723886</xdr:rowOff>
    </xdr:from>
    <xdr:to>
      <xdr:col>1</xdr:col>
      <xdr:colOff>1092269</xdr:colOff>
      <xdr:row>214</xdr:row>
      <xdr:rowOff>714647</xdr:rowOff>
    </xdr:to>
    <xdr:pic>
      <xdr:nvPicPr>
        <xdr:cNvPr id="1176" name="Picture 152" descr="Поиск - Тортница ТН-4ДШ дно 1,2кг"/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609542" y="1343405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214</xdr:row>
      <xdr:rowOff>723886</xdr:rowOff>
    </xdr:from>
    <xdr:to>
      <xdr:col>1</xdr:col>
      <xdr:colOff>1092269</xdr:colOff>
      <xdr:row>215</xdr:row>
      <xdr:rowOff>714647</xdr:rowOff>
    </xdr:to>
    <xdr:pic>
      <xdr:nvPicPr>
        <xdr:cNvPr id="1177" name="Picture 153" descr="Поиск - Тортница ТН-4К-120 крышка 1,2кг"/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609542" y="1350644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215</xdr:row>
      <xdr:rowOff>723886</xdr:rowOff>
    </xdr:from>
    <xdr:to>
      <xdr:col>1</xdr:col>
      <xdr:colOff>1092269</xdr:colOff>
      <xdr:row>216</xdr:row>
      <xdr:rowOff>714647</xdr:rowOff>
    </xdr:to>
    <xdr:pic>
      <xdr:nvPicPr>
        <xdr:cNvPr id="1178" name="Picture 154" descr="Поиск - Тортница ТН-5ДШ дно 1,5кг"/>
        <xdr:cNvPicPr>
          <a:picLocks noChangeAspect="1" noChangeArrowheads="1"/>
        </xdr:cNvPicPr>
      </xdr:nvPicPr>
      <xdr:blipFill>
        <a:blip xmlns:r="http://schemas.openxmlformats.org/officeDocument/2006/relationships" r:embed="rId135"/>
        <a:srcRect/>
        <a:stretch>
          <a:fillRect/>
        </a:stretch>
      </xdr:blipFill>
      <xdr:spPr bwMode="auto">
        <a:xfrm>
          <a:off x="609542" y="1357883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216</xdr:row>
      <xdr:rowOff>723886</xdr:rowOff>
    </xdr:from>
    <xdr:to>
      <xdr:col>1</xdr:col>
      <xdr:colOff>1092269</xdr:colOff>
      <xdr:row>217</xdr:row>
      <xdr:rowOff>714647</xdr:rowOff>
    </xdr:to>
    <xdr:pic>
      <xdr:nvPicPr>
        <xdr:cNvPr id="1179" name="Picture 155" descr="Поиск - Тортница ТН-5К крышка 1,5кг"/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609542" y="1365122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219</xdr:row>
      <xdr:rowOff>380986</xdr:rowOff>
    </xdr:from>
    <xdr:to>
      <xdr:col>1</xdr:col>
      <xdr:colOff>1092269</xdr:colOff>
      <xdr:row>220</xdr:row>
      <xdr:rowOff>714647</xdr:rowOff>
    </xdr:to>
    <xdr:pic>
      <xdr:nvPicPr>
        <xdr:cNvPr id="1180" name="Picture 156" descr="Поиск - Тортница ТН-8ДШ дно 2кг"/>
        <xdr:cNvPicPr>
          <a:picLocks noChangeAspect="1" noChangeArrowheads="1"/>
        </xdr:cNvPicPr>
      </xdr:nvPicPr>
      <xdr:blipFill>
        <a:blip xmlns:r="http://schemas.openxmlformats.org/officeDocument/2006/relationships" r:embed="rId137"/>
        <a:srcRect/>
        <a:stretch>
          <a:fillRect/>
        </a:stretch>
      </xdr:blipFill>
      <xdr:spPr bwMode="auto">
        <a:xfrm>
          <a:off x="609542" y="1379981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609542</xdr:colOff>
      <xdr:row>220</xdr:row>
      <xdr:rowOff>723886</xdr:rowOff>
    </xdr:from>
    <xdr:to>
      <xdr:col>1</xdr:col>
      <xdr:colOff>1092269</xdr:colOff>
      <xdr:row>221</xdr:row>
      <xdr:rowOff>714647</xdr:rowOff>
    </xdr:to>
    <xdr:pic>
      <xdr:nvPicPr>
        <xdr:cNvPr id="1181" name="Picture 157" descr="Поиск - Тортница ТН-8К крышка 2кг"/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609542" y="138722086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609571</xdr:colOff>
      <xdr:row>222</xdr:row>
      <xdr:rowOff>723893</xdr:rowOff>
    </xdr:from>
    <xdr:to>
      <xdr:col>1</xdr:col>
      <xdr:colOff>1092298</xdr:colOff>
      <xdr:row>223</xdr:row>
      <xdr:rowOff>711341</xdr:rowOff>
    </xdr:to>
    <xdr:pic>
      <xdr:nvPicPr>
        <xdr:cNvPr id="1182" name="Picture 158" descr="Поиск - Яйцебокс SE-10 вспененный на 10 куриных яиц"/>
        <xdr:cNvPicPr>
          <a:picLocks noChangeAspect="1" noChangeArrowheads="1"/>
        </xdr:cNvPicPr>
      </xdr:nvPicPr>
      <xdr:blipFill>
        <a:blip xmlns:r="http://schemas.openxmlformats.org/officeDocument/2006/relationships" r:embed="rId139"/>
        <a:srcRect/>
        <a:stretch>
          <a:fillRect/>
        </a:stretch>
      </xdr:blipFill>
      <xdr:spPr bwMode="auto">
        <a:xfrm>
          <a:off x="609571" y="14016989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609571</xdr:colOff>
      <xdr:row>223</xdr:row>
      <xdr:rowOff>723893</xdr:rowOff>
    </xdr:from>
    <xdr:to>
      <xdr:col>1</xdr:col>
      <xdr:colOff>1092298</xdr:colOff>
      <xdr:row>224</xdr:row>
      <xdr:rowOff>714653</xdr:rowOff>
    </xdr:to>
    <xdr:pic>
      <xdr:nvPicPr>
        <xdr:cNvPr id="1183" name="Picture 159" descr="Поиск - Яйцебокс ПР-К26 кур.яица ПЭТ прозрачный  /258*110*65/   Протек  (200шт)"/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609571" y="140893793"/>
          <a:ext cx="1092327" cy="71466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609571</xdr:colOff>
      <xdr:row>226</xdr:row>
      <xdr:rowOff>723893</xdr:rowOff>
    </xdr:from>
    <xdr:to>
      <xdr:col>1</xdr:col>
      <xdr:colOff>1092298</xdr:colOff>
      <xdr:row>227</xdr:row>
      <xdr:rowOff>711341</xdr:rowOff>
    </xdr:to>
    <xdr:pic>
      <xdr:nvPicPr>
        <xdr:cNvPr id="1184" name="Picture 160" descr="Поиск - Депол ПЭТ/ПЭ-П-Peel-Af-011(12/40) 0.052х250"/>
        <xdr:cNvPicPr>
          <a:picLocks noChangeAspect="1" noChangeArrowheads="1"/>
        </xdr:cNvPicPr>
      </xdr:nvPicPr>
      <xdr:blipFill>
        <a:blip xmlns:r="http://schemas.openxmlformats.org/officeDocument/2006/relationships" r:embed="rId141"/>
        <a:srcRect/>
        <a:stretch>
          <a:fillRect/>
        </a:stretch>
      </xdr:blipFill>
      <xdr:spPr bwMode="auto">
        <a:xfrm>
          <a:off x="609571" y="142722593"/>
          <a:ext cx="1092327" cy="7146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1"/>
  <sheetViews>
    <sheetView tabSelected="1" zoomScale="115" zoomScaleNormal="115" workbookViewId="0">
      <selection activeCell="M230" sqref="M230"/>
    </sheetView>
  </sheetViews>
  <sheetFormatPr defaultRowHeight="15"/>
  <cols>
    <col min="2" max="2" width="16.5703125" customWidth="1"/>
    <col min="3" max="3" width="49.7109375" customWidth="1"/>
    <col min="4" max="4" width="0.28515625" hidden="1" customWidth="1"/>
    <col min="5" max="6" width="7.7109375" customWidth="1"/>
  </cols>
  <sheetData>
    <row r="1" spans="1:7" ht="18.75">
      <c r="C1" s="15" t="s">
        <v>441</v>
      </c>
    </row>
    <row r="2" spans="1:7" ht="21">
      <c r="C2" s="16" t="s">
        <v>442</v>
      </c>
    </row>
    <row r="3" spans="1:7" ht="18.75">
      <c r="C3" s="15" t="s">
        <v>443</v>
      </c>
    </row>
    <row r="4" spans="1:7" ht="18.75">
      <c r="C4" s="15" t="s">
        <v>444</v>
      </c>
    </row>
    <row r="5" spans="1:7" s="8" customFormat="1" ht="30" customHeight="1">
      <c r="A5" s="2"/>
      <c r="B5" s="3"/>
      <c r="C5" s="4" t="s">
        <v>0</v>
      </c>
      <c r="D5" s="5"/>
      <c r="E5" s="6"/>
      <c r="F5" s="7"/>
    </row>
    <row r="6" spans="1:7" s="8" customFormat="1" ht="30" customHeight="1">
      <c r="A6" s="2"/>
      <c r="B6" s="3"/>
      <c r="C6" s="9" t="s">
        <v>1</v>
      </c>
      <c r="D6" s="5"/>
      <c r="E6" s="6" t="s">
        <v>445</v>
      </c>
      <c r="F6" s="7" t="s">
        <v>446</v>
      </c>
    </row>
    <row r="7" spans="1:7" s="8" customFormat="1" ht="57" customHeight="1">
      <c r="A7" s="10" t="s">
        <v>2</v>
      </c>
      <c r="B7"/>
      <c r="C7" s="11" t="s">
        <v>3</v>
      </c>
      <c r="D7" s="12">
        <v>8.6</v>
      </c>
      <c r="E7" s="6">
        <f>D7+D7*0.42</f>
        <v>12.212</v>
      </c>
      <c r="F7" s="7">
        <f>D7+D7*0.57</f>
        <v>13.501999999999999</v>
      </c>
    </row>
    <row r="8" spans="1:7" s="8" customFormat="1" ht="57" customHeight="1">
      <c r="A8" s="10" t="s">
        <v>4</v>
      </c>
      <c r="B8"/>
      <c r="C8" s="11" t="s">
        <v>5</v>
      </c>
      <c r="D8" s="12">
        <v>12.2</v>
      </c>
      <c r="E8" s="6">
        <f>D8+D8*0.42</f>
        <v>17.323999999999998</v>
      </c>
      <c r="F8" s="7">
        <f>D8+D8*0.57</f>
        <v>19.153999999999996</v>
      </c>
    </row>
    <row r="9" spans="1:7" s="8" customFormat="1" ht="57" customHeight="1">
      <c r="A9" s="10" t="s">
        <v>6</v>
      </c>
      <c r="B9"/>
      <c r="C9" s="11" t="s">
        <v>7</v>
      </c>
      <c r="D9" s="12">
        <v>12.4</v>
      </c>
      <c r="E9" s="6">
        <f>D9+D9*0.42</f>
        <v>17.608000000000001</v>
      </c>
      <c r="F9" s="7">
        <f>D9+D9*0.57</f>
        <v>19.468</v>
      </c>
    </row>
    <row r="10" spans="1:7" s="8" customFormat="1" ht="57" customHeight="1">
      <c r="A10" s="10" t="s">
        <v>8</v>
      </c>
      <c r="B10"/>
      <c r="C10" s="11" t="s">
        <v>9</v>
      </c>
      <c r="D10" s="12">
        <v>8.4</v>
      </c>
      <c r="E10" s="6">
        <f>D10+D10*0.42</f>
        <v>11.928000000000001</v>
      </c>
      <c r="F10" s="7">
        <f>D10+D10*0.57</f>
        <v>13.187999999999999</v>
      </c>
    </row>
    <row r="11" spans="1:7" s="8" customFormat="1" ht="57" customHeight="1">
      <c r="A11" s="10" t="s">
        <v>10</v>
      </c>
      <c r="B11"/>
      <c r="C11" s="11" t="s">
        <v>11</v>
      </c>
      <c r="D11" s="12">
        <v>7.4</v>
      </c>
      <c r="E11" s="6">
        <f>D11+D11*0.42</f>
        <v>10.508000000000001</v>
      </c>
      <c r="F11" s="7">
        <f>D11+D11*0.57</f>
        <v>11.618</v>
      </c>
    </row>
    <row r="12" spans="1:7" s="8" customFormat="1" ht="57" customHeight="1">
      <c r="A12" s="10" t="s">
        <v>12</v>
      </c>
      <c r="B12"/>
      <c r="C12" s="11" t="s">
        <v>13</v>
      </c>
      <c r="D12" s="12">
        <v>10.8</v>
      </c>
      <c r="E12" s="6">
        <f>D12+D12*0.42</f>
        <v>15.336000000000002</v>
      </c>
      <c r="F12" s="7">
        <f>D12+D12*0.57</f>
        <v>16.956</v>
      </c>
    </row>
    <row r="13" spans="1:7" s="8" customFormat="1" ht="57" customHeight="1">
      <c r="A13" s="10" t="s">
        <v>14</v>
      </c>
      <c r="B13"/>
      <c r="C13" s="11" t="s">
        <v>15</v>
      </c>
      <c r="D13" s="12">
        <v>20</v>
      </c>
      <c r="E13" s="6">
        <f>D13+D13*0.42</f>
        <v>28.4</v>
      </c>
      <c r="F13" s="7">
        <f>D13+D13*0.57</f>
        <v>31.4</v>
      </c>
    </row>
    <row r="14" spans="1:7" s="8" customFormat="1" ht="57" customHeight="1">
      <c r="A14" s="10" t="s">
        <v>16</v>
      </c>
      <c r="B14"/>
      <c r="C14" s="11" t="s">
        <v>17</v>
      </c>
      <c r="D14" s="12">
        <v>5.2</v>
      </c>
      <c r="E14" s="6">
        <f>D14+D14*0.42</f>
        <v>7.3840000000000003</v>
      </c>
      <c r="F14" s="7">
        <f>D14+D14*0.57</f>
        <v>8.1639999999999997</v>
      </c>
    </row>
    <row r="15" spans="1:7" s="8" customFormat="1" ht="57" customHeight="1">
      <c r="A15" s="10" t="s">
        <v>18</v>
      </c>
      <c r="B15"/>
      <c r="C15" s="11" t="s">
        <v>19</v>
      </c>
      <c r="D15" s="12">
        <v>5</v>
      </c>
      <c r="E15" s="6">
        <f>D15+D15*0.42</f>
        <v>7.1</v>
      </c>
      <c r="F15" s="7">
        <f>D15+D15*0.57</f>
        <v>7.85</v>
      </c>
    </row>
    <row r="16" spans="1:7" s="8" customFormat="1" ht="57" customHeight="1">
      <c r="A16" s="10" t="s">
        <v>20</v>
      </c>
      <c r="B16"/>
      <c r="C16" s="11" t="s">
        <v>21</v>
      </c>
      <c r="D16" s="12">
        <v>5</v>
      </c>
      <c r="E16" s="6">
        <f>D16+D16*0.42</f>
        <v>7.1</v>
      </c>
      <c r="F16" s="7">
        <f>D16+D16*0.57</f>
        <v>7.85</v>
      </c>
      <c r="G16" s="13"/>
    </row>
    <row r="17" spans="1:6" s="8" customFormat="1" ht="30" customHeight="1">
      <c r="A17" s="2"/>
      <c r="B17" s="3"/>
      <c r="C17" s="9" t="s">
        <v>22</v>
      </c>
      <c r="D17" s="5"/>
      <c r="E17" s="6">
        <f>D17+D17*0.42</f>
        <v>0</v>
      </c>
      <c r="F17" s="7">
        <f>D17+D17*0.57</f>
        <v>0</v>
      </c>
    </row>
    <row r="18" spans="1:6" s="8" customFormat="1" ht="30" customHeight="1">
      <c r="A18" s="10" t="s">
        <v>23</v>
      </c>
      <c r="B18" s="3"/>
      <c r="C18" s="11" t="s">
        <v>24</v>
      </c>
      <c r="D18" s="12">
        <v>19</v>
      </c>
      <c r="E18" s="6">
        <f>D18+D18*0.42</f>
        <v>26.98</v>
      </c>
      <c r="F18" s="7">
        <f>D18+D18*0.57</f>
        <v>29.83</v>
      </c>
    </row>
    <row r="19" spans="1:6" s="8" customFormat="1" ht="30" customHeight="1">
      <c r="A19" s="10" t="s">
        <v>25</v>
      </c>
      <c r="B19" s="3"/>
      <c r="C19" s="11" t="s">
        <v>26</v>
      </c>
      <c r="D19" s="12">
        <v>3.1</v>
      </c>
      <c r="E19" s="6">
        <f>D19+D19*0.42</f>
        <v>4.4020000000000001</v>
      </c>
      <c r="F19" s="7">
        <f>D19+D19*0.57</f>
        <v>4.867</v>
      </c>
    </row>
    <row r="20" spans="1:6" s="8" customFormat="1" ht="57" customHeight="1">
      <c r="A20" s="10" t="s">
        <v>27</v>
      </c>
      <c r="B20"/>
      <c r="C20" s="11" t="s">
        <v>28</v>
      </c>
      <c r="D20" s="12">
        <v>3</v>
      </c>
      <c r="E20" s="6">
        <f>D20+D20*0.42</f>
        <v>4.26</v>
      </c>
      <c r="F20" s="7">
        <f>D20+D20*0.57</f>
        <v>4.71</v>
      </c>
    </row>
    <row r="21" spans="1:6" s="8" customFormat="1" ht="57" customHeight="1">
      <c r="A21" s="10" t="s">
        <v>29</v>
      </c>
      <c r="B21"/>
      <c r="C21" s="11" t="s">
        <v>30</v>
      </c>
      <c r="D21" s="12">
        <v>3.34</v>
      </c>
      <c r="E21" s="6">
        <f>D21+D21*0.42</f>
        <v>4.7427999999999999</v>
      </c>
      <c r="F21" s="7">
        <f>D21+D21*0.57</f>
        <v>5.2437999999999994</v>
      </c>
    </row>
    <row r="22" spans="1:6" s="8" customFormat="1" ht="57" customHeight="1">
      <c r="A22" s="10" t="s">
        <v>31</v>
      </c>
      <c r="B22"/>
      <c r="C22" s="11" t="s">
        <v>32</v>
      </c>
      <c r="D22" s="12">
        <v>2.7</v>
      </c>
      <c r="E22" s="6">
        <f>D22+D22*0.42</f>
        <v>3.8340000000000005</v>
      </c>
      <c r="F22" s="7">
        <f>D22+D22*0.57</f>
        <v>4.2389999999999999</v>
      </c>
    </row>
    <row r="23" spans="1:6" s="8" customFormat="1" ht="57" customHeight="1">
      <c r="A23" s="10" t="s">
        <v>33</v>
      </c>
      <c r="B23"/>
      <c r="C23" s="11" t="s">
        <v>34</v>
      </c>
      <c r="D23" s="12">
        <v>3.46</v>
      </c>
      <c r="E23" s="6">
        <f>D23+D23*0.42</f>
        <v>4.9131999999999998</v>
      </c>
      <c r="F23" s="7">
        <f>D23+D23*0.57</f>
        <v>5.4321999999999999</v>
      </c>
    </row>
    <row r="24" spans="1:6" s="8" customFormat="1" ht="57" customHeight="1">
      <c r="A24" s="10" t="s">
        <v>35</v>
      </c>
      <c r="B24"/>
      <c r="C24" s="11" t="s">
        <v>36</v>
      </c>
      <c r="D24" s="12">
        <v>6.54</v>
      </c>
      <c r="E24" s="6">
        <f>D24+D24*0.42</f>
        <v>9.2867999999999995</v>
      </c>
      <c r="F24" s="7">
        <f>D24+D24*0.57</f>
        <v>10.267799999999999</v>
      </c>
    </row>
    <row r="25" spans="1:6" s="8" customFormat="1" ht="57" customHeight="1">
      <c r="A25" s="10" t="s">
        <v>37</v>
      </c>
      <c r="B25"/>
      <c r="C25" s="11" t="s">
        <v>38</v>
      </c>
      <c r="D25" s="12">
        <v>4.9210000000000003</v>
      </c>
      <c r="E25" s="6">
        <f>D25+D25*0.42</f>
        <v>6.9878200000000001</v>
      </c>
      <c r="F25" s="7">
        <f>D25+D25*0.57</f>
        <v>7.7259700000000002</v>
      </c>
    </row>
    <row r="26" spans="1:6" s="8" customFormat="1" ht="30" customHeight="1">
      <c r="A26" s="10" t="s">
        <v>39</v>
      </c>
      <c r="B26" s="3"/>
      <c r="C26" s="11" t="s">
        <v>40</v>
      </c>
      <c r="D26" s="12">
        <v>5.04</v>
      </c>
      <c r="E26" s="6">
        <f>D26+D26*0.42</f>
        <v>7.1568000000000005</v>
      </c>
      <c r="F26" s="7">
        <f>D26+D26*0.57</f>
        <v>7.9127999999999998</v>
      </c>
    </row>
    <row r="27" spans="1:6" s="8" customFormat="1" ht="57" customHeight="1">
      <c r="A27" s="10" t="s">
        <v>42</v>
      </c>
      <c r="B27"/>
      <c r="C27" s="11" t="s">
        <v>43</v>
      </c>
      <c r="D27" s="12">
        <v>6.19</v>
      </c>
      <c r="E27" s="6">
        <f>D27+D27*0.42</f>
        <v>8.7897999999999996</v>
      </c>
      <c r="F27" s="7">
        <f>D27+D27*0.57</f>
        <v>9.7182999999999993</v>
      </c>
    </row>
    <row r="28" spans="1:6" s="8" customFormat="1" ht="57" customHeight="1">
      <c r="A28" s="10" t="s">
        <v>44</v>
      </c>
      <c r="B28"/>
      <c r="C28" s="11" t="s">
        <v>45</v>
      </c>
      <c r="D28" s="12">
        <v>67.47</v>
      </c>
      <c r="E28" s="6">
        <f>D28+D28*0.42</f>
        <v>95.807400000000001</v>
      </c>
      <c r="F28" s="7">
        <f>D28+D28*0.57</f>
        <v>105.92789999999999</v>
      </c>
    </row>
    <row r="29" spans="1:6" s="8" customFormat="1" ht="57" customHeight="1">
      <c r="A29" s="10" t="s">
        <v>46</v>
      </c>
      <c r="B29"/>
      <c r="C29" s="11" t="s">
        <v>47</v>
      </c>
      <c r="D29" s="12">
        <v>56.55</v>
      </c>
      <c r="E29" s="6">
        <f>D29+D29*0.42</f>
        <v>80.300999999999988</v>
      </c>
      <c r="F29" s="7">
        <f>D29+D29*0.57</f>
        <v>88.783499999999989</v>
      </c>
    </row>
    <row r="30" spans="1:6" s="8" customFormat="1" ht="30" customHeight="1">
      <c r="A30" s="10" t="s">
        <v>48</v>
      </c>
      <c r="B30" s="3"/>
      <c r="C30" s="11" t="s">
        <v>49</v>
      </c>
      <c r="D30" s="12">
        <v>64.55</v>
      </c>
      <c r="E30" s="6">
        <f>D30+D30*0.42</f>
        <v>91.661000000000001</v>
      </c>
      <c r="F30" s="7">
        <f>D30+D30*0.57</f>
        <v>101.34349999999999</v>
      </c>
    </row>
    <row r="31" spans="1:6" s="8" customFormat="1" ht="30" customHeight="1">
      <c r="A31" s="10" t="s">
        <v>50</v>
      </c>
      <c r="B31" s="3"/>
      <c r="C31" s="11" t="s">
        <v>51</v>
      </c>
      <c r="D31" s="12">
        <v>6.5869999999999997</v>
      </c>
      <c r="E31" s="6">
        <f>D31+D31*0.42</f>
        <v>9.3535399999999989</v>
      </c>
      <c r="F31" s="7">
        <f>D31+D31*0.57</f>
        <v>10.34159</v>
      </c>
    </row>
    <row r="32" spans="1:6" s="8" customFormat="1" ht="57" customHeight="1">
      <c r="A32" s="10" t="s">
        <v>52</v>
      </c>
      <c r="B32"/>
      <c r="C32" s="11" t="s">
        <v>53</v>
      </c>
      <c r="D32" s="12">
        <v>7.65</v>
      </c>
      <c r="E32" s="6">
        <f>D32+D32*0.42</f>
        <v>10.863</v>
      </c>
      <c r="F32" s="7">
        <f>D32+D32*0.57</f>
        <v>12.0105</v>
      </c>
    </row>
    <row r="33" spans="1:6" s="8" customFormat="1" ht="57" customHeight="1">
      <c r="A33" s="10" t="s">
        <v>54</v>
      </c>
      <c r="B33"/>
      <c r="C33" s="11" t="s">
        <v>55</v>
      </c>
      <c r="D33" s="12">
        <v>105.6</v>
      </c>
      <c r="E33" s="6">
        <f>D33+D33*0.42</f>
        <v>149.952</v>
      </c>
      <c r="F33" s="7">
        <f>D33+D33*0.57</f>
        <v>165.79199999999997</v>
      </c>
    </row>
    <row r="34" spans="1:6" s="8" customFormat="1" ht="57" customHeight="1">
      <c r="A34" s="10" t="s">
        <v>56</v>
      </c>
      <c r="B34"/>
      <c r="C34" s="11" t="s">
        <v>57</v>
      </c>
      <c r="D34" s="12">
        <v>109.01</v>
      </c>
      <c r="E34" s="6">
        <f>D34+D34*0.42</f>
        <v>154.79419999999999</v>
      </c>
      <c r="F34" s="7">
        <f>D34+D34*0.57</f>
        <v>171.14570000000001</v>
      </c>
    </row>
    <row r="35" spans="1:6" s="8" customFormat="1" ht="57" customHeight="1">
      <c r="A35" s="10" t="s">
        <v>58</v>
      </c>
      <c r="B35"/>
      <c r="C35" s="11" t="s">
        <v>59</v>
      </c>
      <c r="D35" s="12">
        <v>14.3</v>
      </c>
      <c r="E35" s="6">
        <f>D35+D35*0.42</f>
        <v>20.306000000000001</v>
      </c>
      <c r="F35" s="7">
        <f>D35+D35*0.57</f>
        <v>22.451000000000001</v>
      </c>
    </row>
    <row r="36" spans="1:6" s="8" customFormat="1" ht="30" customHeight="1">
      <c r="A36" s="10" t="s">
        <v>60</v>
      </c>
      <c r="B36" s="3"/>
      <c r="C36" s="11" t="s">
        <v>61</v>
      </c>
      <c r="D36" s="12">
        <v>17.43</v>
      </c>
      <c r="E36" s="6">
        <f>D36+D36*0.42</f>
        <v>24.750599999999999</v>
      </c>
      <c r="F36" s="7">
        <f>D36+D36*0.57</f>
        <v>27.365099999999998</v>
      </c>
    </row>
    <row r="37" spans="1:6" s="8" customFormat="1" ht="30" customHeight="1">
      <c r="A37" s="10" t="s">
        <v>62</v>
      </c>
      <c r="B37" s="3"/>
      <c r="C37" s="11" t="s">
        <v>63</v>
      </c>
      <c r="D37" s="12">
        <v>22.97</v>
      </c>
      <c r="E37" s="6">
        <f>D37+D37*0.42</f>
        <v>32.617399999999996</v>
      </c>
      <c r="F37" s="7">
        <f>D37+D37*0.57</f>
        <v>36.062899999999999</v>
      </c>
    </row>
    <row r="38" spans="1:6" s="8" customFormat="1" ht="30" customHeight="1">
      <c r="A38" s="10" t="s">
        <v>64</v>
      </c>
      <c r="B38" s="3"/>
      <c r="C38" s="11" t="s">
        <v>65</v>
      </c>
      <c r="D38" s="12">
        <v>23.16</v>
      </c>
      <c r="E38" s="6">
        <f>D38+D38*0.42</f>
        <v>32.8872</v>
      </c>
      <c r="F38" s="7">
        <f>D38+D38*0.57</f>
        <v>36.361199999999997</v>
      </c>
    </row>
    <row r="39" spans="1:6" s="8" customFormat="1" ht="30" customHeight="1">
      <c r="A39" s="10" t="s">
        <v>66</v>
      </c>
      <c r="B39" s="3"/>
      <c r="C39" s="11" t="s">
        <v>67</v>
      </c>
      <c r="D39" s="12">
        <v>20.75</v>
      </c>
      <c r="E39" s="6">
        <f>D39+D39*0.42</f>
        <v>29.465</v>
      </c>
      <c r="F39" s="7">
        <f>D39+D39*0.57</f>
        <v>32.577500000000001</v>
      </c>
    </row>
    <row r="40" spans="1:6" s="8" customFormat="1" ht="57" customHeight="1">
      <c r="A40" s="10" t="s">
        <v>68</v>
      </c>
      <c r="B40"/>
      <c r="C40" s="11" t="s">
        <v>69</v>
      </c>
      <c r="D40" s="12">
        <v>29.09</v>
      </c>
      <c r="E40" s="6">
        <f>D40+D40*0.42</f>
        <v>41.3078</v>
      </c>
      <c r="F40" s="7">
        <f>D40+D40*0.57</f>
        <v>45.671300000000002</v>
      </c>
    </row>
    <row r="41" spans="1:6" s="8" customFormat="1" ht="57" customHeight="1">
      <c r="A41" s="10" t="s">
        <v>70</v>
      </c>
      <c r="B41"/>
      <c r="C41" s="11" t="s">
        <v>71</v>
      </c>
      <c r="D41" s="12">
        <v>36.200000000000003</v>
      </c>
      <c r="E41" s="6">
        <f>D41+D41*0.42</f>
        <v>51.404000000000003</v>
      </c>
      <c r="F41" s="7">
        <f>D41+D41*0.57</f>
        <v>56.834000000000003</v>
      </c>
    </row>
    <row r="42" spans="1:6" s="8" customFormat="1" ht="57" customHeight="1">
      <c r="A42" s="10" t="s">
        <v>72</v>
      </c>
      <c r="B42"/>
      <c r="C42" s="11" t="s">
        <v>73</v>
      </c>
      <c r="D42" s="12">
        <v>5.75</v>
      </c>
      <c r="E42" s="6">
        <f>D42+D42*0.42</f>
        <v>8.1649999999999991</v>
      </c>
      <c r="F42" s="7">
        <f>D42+D42*0.57</f>
        <v>9.0274999999999999</v>
      </c>
    </row>
    <row r="43" spans="1:6" s="8" customFormat="1" ht="30" customHeight="1">
      <c r="A43" s="10" t="s">
        <v>74</v>
      </c>
      <c r="B43" s="3"/>
      <c r="C43" s="11" t="s">
        <v>75</v>
      </c>
      <c r="D43" s="12">
        <v>7.25</v>
      </c>
      <c r="E43" s="6">
        <f>D43+D43*0.42</f>
        <v>10.295</v>
      </c>
      <c r="F43" s="7">
        <f>D43+D43*0.57</f>
        <v>11.3825</v>
      </c>
    </row>
    <row r="44" spans="1:6" s="8" customFormat="1" ht="57" customHeight="1">
      <c r="A44" s="10" t="s">
        <v>76</v>
      </c>
      <c r="B44"/>
      <c r="C44" s="11" t="s">
        <v>77</v>
      </c>
      <c r="D44" s="12">
        <v>7.25</v>
      </c>
      <c r="E44" s="6">
        <f>D44+D44*0.42</f>
        <v>10.295</v>
      </c>
      <c r="F44" s="7">
        <f>D44+D44*0.57</f>
        <v>11.3825</v>
      </c>
    </row>
    <row r="45" spans="1:6" s="8" customFormat="1" ht="57" customHeight="1">
      <c r="A45" s="10" t="s">
        <v>78</v>
      </c>
      <c r="B45"/>
      <c r="C45" s="11" t="s">
        <v>79</v>
      </c>
      <c r="D45" s="12">
        <v>14.64</v>
      </c>
      <c r="E45" s="6">
        <f>D45+D45*0.42</f>
        <v>20.788800000000002</v>
      </c>
      <c r="F45" s="7">
        <f>D45+D45*0.57</f>
        <v>22.9848</v>
      </c>
    </row>
    <row r="46" spans="1:6" s="8" customFormat="1" ht="57" customHeight="1">
      <c r="A46" s="10" t="s">
        <v>80</v>
      </c>
      <c r="B46"/>
      <c r="C46" s="11" t="s">
        <v>81</v>
      </c>
      <c r="D46" s="12">
        <v>8.3699999999999992</v>
      </c>
      <c r="E46" s="6">
        <f>D46+D46*0.42</f>
        <v>11.885399999999999</v>
      </c>
      <c r="F46" s="7">
        <f>D46+D46*0.57</f>
        <v>13.140899999999998</v>
      </c>
    </row>
    <row r="47" spans="1:6" s="8" customFormat="1" ht="30" customHeight="1">
      <c r="A47" s="10" t="s">
        <v>82</v>
      </c>
      <c r="B47" s="3"/>
      <c r="C47" s="11" t="s">
        <v>83</v>
      </c>
      <c r="D47" s="12">
        <v>18.670000000000002</v>
      </c>
      <c r="E47" s="6">
        <f>D47+D47*0.42</f>
        <v>26.511400000000002</v>
      </c>
      <c r="F47" s="7">
        <f>D47+D47*0.57</f>
        <v>29.311900000000001</v>
      </c>
    </row>
    <row r="48" spans="1:6" s="8" customFormat="1" ht="57" customHeight="1">
      <c r="A48" s="10" t="s">
        <v>84</v>
      </c>
      <c r="B48"/>
      <c r="C48" s="11" t="s">
        <v>85</v>
      </c>
      <c r="D48" s="12">
        <v>20.13</v>
      </c>
      <c r="E48" s="6">
        <f>D48+D48*0.42</f>
        <v>28.584599999999998</v>
      </c>
      <c r="F48" s="7">
        <f>D48+D48*0.57</f>
        <v>31.604099999999995</v>
      </c>
    </row>
    <row r="49" spans="1:6" s="8" customFormat="1" ht="57" customHeight="1">
      <c r="A49" s="10" t="s">
        <v>86</v>
      </c>
      <c r="B49"/>
      <c r="C49" s="11" t="s">
        <v>87</v>
      </c>
      <c r="D49" s="12">
        <v>17.7</v>
      </c>
      <c r="E49" s="6">
        <f>D49+D49*0.42</f>
        <v>25.134</v>
      </c>
      <c r="F49" s="7">
        <f>D49+D49*0.57</f>
        <v>27.788999999999998</v>
      </c>
    </row>
    <row r="50" spans="1:6" s="8" customFormat="1" ht="57" customHeight="1">
      <c r="A50" s="10" t="s">
        <v>88</v>
      </c>
      <c r="B50"/>
      <c r="C50" s="11" t="s">
        <v>89</v>
      </c>
      <c r="D50" s="12">
        <v>22.38</v>
      </c>
      <c r="E50" s="6">
        <f>D50+D50*0.42</f>
        <v>31.779599999999999</v>
      </c>
      <c r="F50" s="7">
        <f>D50+D50*0.57</f>
        <v>35.136600000000001</v>
      </c>
    </row>
    <row r="51" spans="1:6" s="8" customFormat="1" ht="57" customHeight="1">
      <c r="A51" s="10" t="s">
        <v>90</v>
      </c>
      <c r="B51"/>
      <c r="C51" s="11" t="s">
        <v>91</v>
      </c>
      <c r="D51" s="12">
        <v>2.46</v>
      </c>
      <c r="E51" s="6">
        <f>D51+D51*0.42</f>
        <v>3.4931999999999999</v>
      </c>
      <c r="F51" s="7">
        <f>D51+D51*0.57</f>
        <v>3.8621999999999996</v>
      </c>
    </row>
    <row r="52" spans="1:6" s="8" customFormat="1" ht="57" customHeight="1">
      <c r="A52" s="10" t="s">
        <v>92</v>
      </c>
      <c r="B52"/>
      <c r="C52" s="11" t="s">
        <v>93</v>
      </c>
      <c r="D52" s="12">
        <v>2.0699999999999998</v>
      </c>
      <c r="E52" s="6">
        <f>D52+D52*0.42</f>
        <v>2.9394</v>
      </c>
      <c r="F52" s="7">
        <f>D52+D52*0.57</f>
        <v>3.2498999999999993</v>
      </c>
    </row>
    <row r="53" spans="1:6" s="8" customFormat="1" ht="57" customHeight="1">
      <c r="A53" s="10" t="s">
        <v>94</v>
      </c>
      <c r="B53"/>
      <c r="C53" s="11" t="s">
        <v>95</v>
      </c>
      <c r="D53" s="12">
        <v>0.89</v>
      </c>
      <c r="E53" s="6">
        <f>D53+D53*0.42</f>
        <v>1.2638</v>
      </c>
      <c r="F53" s="7">
        <f>D53+D53*0.57</f>
        <v>1.3973</v>
      </c>
    </row>
    <row r="54" spans="1:6" s="8" customFormat="1" ht="30" customHeight="1">
      <c r="A54" s="10" t="s">
        <v>41</v>
      </c>
      <c r="B54" s="3"/>
      <c r="C54" s="11" t="s">
        <v>96</v>
      </c>
      <c r="D54" s="12">
        <v>4.8600000000000003</v>
      </c>
      <c r="E54" s="6">
        <f>D54+D54*0.42</f>
        <v>6.9012000000000002</v>
      </c>
      <c r="F54" s="7">
        <f>D54+D54*0.57</f>
        <v>7.6302000000000003</v>
      </c>
    </row>
    <row r="55" spans="1:6" s="8" customFormat="1" ht="30" customHeight="1">
      <c r="A55" s="10" t="s">
        <v>97</v>
      </c>
      <c r="B55" s="3"/>
      <c r="C55" s="11" t="s">
        <v>98</v>
      </c>
      <c r="D55" s="12">
        <v>2.04</v>
      </c>
      <c r="E55" s="6">
        <f>D55+D55*0.42</f>
        <v>2.8967999999999998</v>
      </c>
      <c r="F55" s="7">
        <f>D55+D55*0.57</f>
        <v>3.2027999999999999</v>
      </c>
    </row>
    <row r="56" spans="1:6" s="8" customFormat="1" ht="57" customHeight="1">
      <c r="A56" s="10" t="s">
        <v>99</v>
      </c>
      <c r="B56"/>
      <c r="C56" s="11" t="s">
        <v>100</v>
      </c>
      <c r="D56" s="12">
        <v>21.24</v>
      </c>
      <c r="E56" s="6">
        <f>D56+D56*0.42</f>
        <v>30.160799999999998</v>
      </c>
      <c r="F56" s="7">
        <f>D56+D56*0.57</f>
        <v>33.346799999999995</v>
      </c>
    </row>
    <row r="57" spans="1:6" s="8" customFormat="1" ht="57" customHeight="1">
      <c r="A57" s="10" t="s">
        <v>101</v>
      </c>
      <c r="B57"/>
      <c r="C57" s="11" t="s">
        <v>102</v>
      </c>
      <c r="D57" s="12">
        <v>15.6</v>
      </c>
      <c r="E57" s="6">
        <f>D57+D57*0.42</f>
        <v>22.152000000000001</v>
      </c>
      <c r="F57" s="7">
        <f>D57+D57*0.57</f>
        <v>24.491999999999997</v>
      </c>
    </row>
    <row r="58" spans="1:6" s="8" customFormat="1" ht="57" customHeight="1">
      <c r="A58" s="10" t="s">
        <v>103</v>
      </c>
      <c r="B58"/>
      <c r="C58" s="11" t="s">
        <v>104</v>
      </c>
      <c r="D58" s="12">
        <v>4.0199999999999996</v>
      </c>
      <c r="E58" s="6">
        <f>D58+D58*0.42</f>
        <v>5.7083999999999993</v>
      </c>
      <c r="F58" s="7">
        <f>D58+D58*0.57</f>
        <v>6.311399999999999</v>
      </c>
    </row>
    <row r="59" spans="1:6" s="8" customFormat="1" ht="30" customHeight="1">
      <c r="A59" s="10" t="s">
        <v>105</v>
      </c>
      <c r="B59" s="3"/>
      <c r="C59" s="11" t="s">
        <v>106</v>
      </c>
      <c r="D59" s="12">
        <v>4.58</v>
      </c>
      <c r="E59" s="6">
        <f>D59+D59*0.42</f>
        <v>6.5036000000000005</v>
      </c>
      <c r="F59" s="7">
        <f>D59+D59*0.57</f>
        <v>7.1905999999999999</v>
      </c>
    </row>
    <row r="60" spans="1:6" s="8" customFormat="1" ht="57" customHeight="1">
      <c r="A60" s="10" t="s">
        <v>107</v>
      </c>
      <c r="B60"/>
      <c r="C60" s="11" t="s">
        <v>108</v>
      </c>
      <c r="D60" s="12">
        <v>25.824000000000002</v>
      </c>
      <c r="E60" s="6">
        <f>D60+D60*0.42</f>
        <v>36.670079999999999</v>
      </c>
      <c r="F60" s="7">
        <f>D60+D60*0.57</f>
        <v>40.543680000000002</v>
      </c>
    </row>
    <row r="61" spans="1:6" s="8" customFormat="1" ht="57" customHeight="1">
      <c r="A61" s="10" t="s">
        <v>109</v>
      </c>
      <c r="B61"/>
      <c r="C61" s="11" t="s">
        <v>110</v>
      </c>
      <c r="D61" s="12">
        <v>4.41</v>
      </c>
      <c r="E61" s="6">
        <f>D61+D61*0.42</f>
        <v>6.2622</v>
      </c>
      <c r="F61" s="7">
        <f>D61+D61*0.57</f>
        <v>6.9237000000000002</v>
      </c>
    </row>
    <row r="62" spans="1:6" s="8" customFormat="1" ht="30" customHeight="1">
      <c r="A62" s="10" t="s">
        <v>111</v>
      </c>
      <c r="B62" s="3"/>
      <c r="C62" s="14" t="s">
        <v>440</v>
      </c>
      <c r="D62" s="12">
        <v>8.15</v>
      </c>
      <c r="E62" s="6">
        <f>D62+D62*0.42</f>
        <v>11.573</v>
      </c>
      <c r="F62" s="7">
        <f>D62+D62*0.57</f>
        <v>12.795500000000001</v>
      </c>
    </row>
    <row r="63" spans="1:6" s="8" customFormat="1" ht="57" customHeight="1">
      <c r="A63" s="10" t="s">
        <v>112</v>
      </c>
      <c r="B63"/>
      <c r="C63" s="11" t="s">
        <v>113</v>
      </c>
      <c r="D63" s="12">
        <v>6.74</v>
      </c>
      <c r="E63" s="6">
        <f>D63+D63*0.42</f>
        <v>9.5708000000000002</v>
      </c>
      <c r="F63" s="7">
        <f>D63+D63*0.57</f>
        <v>10.581799999999999</v>
      </c>
    </row>
    <row r="64" spans="1:6" s="8" customFormat="1" ht="57" customHeight="1">
      <c r="A64" s="2"/>
      <c r="B64" s="3"/>
      <c r="C64" s="9" t="s">
        <v>114</v>
      </c>
      <c r="D64" s="5"/>
      <c r="E64" s="6">
        <f>D64+D64*0.42</f>
        <v>0</v>
      </c>
      <c r="F64" s="7">
        <f>D64+D64*0.57</f>
        <v>0</v>
      </c>
    </row>
    <row r="65" spans="1:7" s="8" customFormat="1" ht="57" customHeight="1">
      <c r="A65" s="10" t="s">
        <v>116</v>
      </c>
      <c r="B65"/>
      <c r="C65" s="11" t="s">
        <v>117</v>
      </c>
      <c r="D65" s="12">
        <v>1.83</v>
      </c>
      <c r="E65" s="6">
        <f>D65+D65*0.42</f>
        <v>2.5986000000000002</v>
      </c>
      <c r="F65" s="7">
        <f>D65+D65*0.57</f>
        <v>2.8731</v>
      </c>
    </row>
    <row r="66" spans="1:7" s="8" customFormat="1" ht="57" customHeight="1">
      <c r="A66" s="10" t="s">
        <v>118</v>
      </c>
      <c r="B66"/>
      <c r="C66" s="11" t="s">
        <v>119</v>
      </c>
      <c r="D66" s="12">
        <v>1.96</v>
      </c>
      <c r="E66" s="6">
        <f>D66+D66*0.42</f>
        <v>2.7831999999999999</v>
      </c>
      <c r="F66" s="7">
        <f>D66+D66*0.57</f>
        <v>3.0771999999999999</v>
      </c>
    </row>
    <row r="67" spans="1:7" s="8" customFormat="1" ht="57" customHeight="1">
      <c r="A67" s="10" t="s">
        <v>120</v>
      </c>
      <c r="B67"/>
      <c r="C67" s="11" t="s">
        <v>121</v>
      </c>
      <c r="D67" s="12">
        <v>1.96</v>
      </c>
      <c r="E67" s="6">
        <f>D67+D67*0.42</f>
        <v>2.7831999999999999</v>
      </c>
      <c r="F67" s="7">
        <f>D67+D67*0.57</f>
        <v>3.0771999999999999</v>
      </c>
    </row>
    <row r="68" spans="1:7" s="8" customFormat="1" ht="57" customHeight="1">
      <c r="A68" s="10" t="s">
        <v>123</v>
      </c>
      <c r="B68"/>
      <c r="C68" s="11" t="s">
        <v>124</v>
      </c>
      <c r="D68" s="12">
        <v>3.21</v>
      </c>
      <c r="E68" s="6">
        <f>D68+D68*0.42</f>
        <v>4.5581999999999994</v>
      </c>
      <c r="F68" s="7">
        <f>D68+D68*0.57</f>
        <v>5.0396999999999998</v>
      </c>
    </row>
    <row r="69" spans="1:7" s="8" customFormat="1" ht="57" customHeight="1">
      <c r="A69" s="10" t="s">
        <v>126</v>
      </c>
      <c r="B69"/>
      <c r="C69" s="11" t="s">
        <v>127</v>
      </c>
      <c r="D69" s="12">
        <v>3.41</v>
      </c>
      <c r="E69" s="6">
        <f>D69+D69*0.42</f>
        <v>4.8422000000000001</v>
      </c>
      <c r="F69" s="7">
        <f>D69+D69*0.57</f>
        <v>5.3536999999999999</v>
      </c>
    </row>
    <row r="70" spans="1:7" s="8" customFormat="1" ht="57" customHeight="1">
      <c r="A70" s="10" t="s">
        <v>128</v>
      </c>
      <c r="B70"/>
      <c r="C70" s="11" t="s">
        <v>129</v>
      </c>
      <c r="D70" s="12">
        <v>3.84</v>
      </c>
      <c r="E70" s="6">
        <f>D70+D70*0.42</f>
        <v>5.4527999999999999</v>
      </c>
      <c r="F70" s="7">
        <f>D70+D70*0.57</f>
        <v>6.0287999999999995</v>
      </c>
    </row>
    <row r="71" spans="1:7" s="8" customFormat="1" ht="57" customHeight="1">
      <c r="A71" s="10" t="s">
        <v>130</v>
      </c>
      <c r="B71"/>
      <c r="C71" s="11" t="s">
        <v>131</v>
      </c>
      <c r="D71" s="12">
        <v>4.47</v>
      </c>
      <c r="E71" s="6">
        <f>D71+D71*0.42</f>
        <v>6.3473999999999995</v>
      </c>
      <c r="F71" s="7">
        <f>D71+D71*0.57</f>
        <v>7.0178999999999991</v>
      </c>
      <c r="G71" s="13"/>
    </row>
    <row r="72" spans="1:7" s="8" customFormat="1" ht="30" customHeight="1">
      <c r="A72" s="2"/>
      <c r="B72" s="3"/>
      <c r="C72" s="9" t="s">
        <v>132</v>
      </c>
      <c r="D72" s="5"/>
      <c r="E72" s="6">
        <f>D72+D72*0.42</f>
        <v>0</v>
      </c>
      <c r="F72" s="7">
        <f>D72+D72*0.57</f>
        <v>0</v>
      </c>
      <c r="G72" s="13"/>
    </row>
    <row r="73" spans="1:7" s="8" customFormat="1" ht="30" customHeight="1">
      <c r="A73" s="10" t="s">
        <v>133</v>
      </c>
      <c r="B73" s="3"/>
      <c r="C73" s="11" t="s">
        <v>134</v>
      </c>
      <c r="D73" s="12">
        <v>1.17</v>
      </c>
      <c r="E73" s="6">
        <f>D73+D73*0.42</f>
        <v>1.6614</v>
      </c>
      <c r="F73" s="7">
        <f>D73+D73*0.57</f>
        <v>1.8369</v>
      </c>
    </row>
    <row r="74" spans="1:7" s="8" customFormat="1" ht="30" customHeight="1">
      <c r="A74" s="10" t="s">
        <v>135</v>
      </c>
      <c r="B74" s="3"/>
      <c r="C74" s="11" t="s">
        <v>136</v>
      </c>
      <c r="D74" s="12">
        <v>0.92</v>
      </c>
      <c r="E74" s="6">
        <f>D74+D74*0.42</f>
        <v>1.3064</v>
      </c>
      <c r="F74" s="7">
        <f>D74+D74*0.57</f>
        <v>1.4443999999999999</v>
      </c>
    </row>
    <row r="75" spans="1:7" s="8" customFormat="1" ht="30" customHeight="1">
      <c r="A75" s="10" t="s">
        <v>137</v>
      </c>
      <c r="B75" s="1"/>
      <c r="C75" s="11" t="s">
        <v>138</v>
      </c>
      <c r="D75" s="12">
        <v>1.42</v>
      </c>
      <c r="E75" s="6">
        <f>D75+D75*0.42</f>
        <v>2.0164</v>
      </c>
      <c r="F75" s="7">
        <f>D75+D75*0.57</f>
        <v>2.2294</v>
      </c>
    </row>
    <row r="76" spans="1:7" s="8" customFormat="1" ht="30" customHeight="1">
      <c r="A76" s="10" t="s">
        <v>139</v>
      </c>
      <c r="B76" s="3"/>
      <c r="C76" s="11" t="s">
        <v>140</v>
      </c>
      <c r="D76" s="12">
        <v>0.98</v>
      </c>
      <c r="E76" s="6">
        <f>D76+D76*0.42</f>
        <v>1.3915999999999999</v>
      </c>
      <c r="F76" s="7">
        <f>D76+D76*0.57</f>
        <v>1.5386</v>
      </c>
    </row>
    <row r="77" spans="1:7" s="8" customFormat="1" ht="30" customHeight="1">
      <c r="A77" s="10" t="s">
        <v>141</v>
      </c>
      <c r="B77" s="3"/>
      <c r="C77" s="11" t="s">
        <v>142</v>
      </c>
      <c r="D77" s="12">
        <v>5.1100000000000003</v>
      </c>
      <c r="E77" s="6">
        <f>D77+D77*0.42</f>
        <v>7.2561999999999998</v>
      </c>
      <c r="F77" s="7">
        <f>D77+D77*0.57</f>
        <v>8.0227000000000004</v>
      </c>
    </row>
    <row r="78" spans="1:7" s="8" customFormat="1" ht="57" customHeight="1">
      <c r="A78" s="10" t="s">
        <v>143</v>
      </c>
      <c r="B78"/>
      <c r="C78" s="11" t="s">
        <v>144</v>
      </c>
      <c r="D78" s="12">
        <v>5.98</v>
      </c>
      <c r="E78" s="6">
        <f>D78+D78*0.42</f>
        <v>8.4916</v>
      </c>
      <c r="F78" s="7">
        <f>D78+D78*0.57</f>
        <v>9.3886000000000003</v>
      </c>
    </row>
    <row r="79" spans="1:7" s="8" customFormat="1" ht="57" customHeight="1">
      <c r="A79" s="10" t="s">
        <v>145</v>
      </c>
      <c r="B79"/>
      <c r="C79" s="11" t="s">
        <v>146</v>
      </c>
      <c r="D79" s="12">
        <v>4.9800000000000004</v>
      </c>
      <c r="E79" s="6">
        <f>D79+D79*0.42</f>
        <v>7.0716000000000001</v>
      </c>
      <c r="F79" s="7">
        <f>D79+D79*0.57</f>
        <v>7.8186</v>
      </c>
    </row>
    <row r="80" spans="1:7" s="8" customFormat="1" ht="57" customHeight="1">
      <c r="A80" s="10" t="s">
        <v>147</v>
      </c>
      <c r="B80"/>
      <c r="C80" s="11" t="s">
        <v>148</v>
      </c>
      <c r="D80" s="12">
        <v>5.34</v>
      </c>
      <c r="E80" s="6">
        <f>D80+D80*0.42</f>
        <v>7.5827999999999998</v>
      </c>
      <c r="F80" s="7">
        <f>D80+D80*0.57</f>
        <v>8.383799999999999</v>
      </c>
    </row>
    <row r="81" spans="1:6" s="8" customFormat="1" ht="57" customHeight="1">
      <c r="A81" s="10" t="s">
        <v>149</v>
      </c>
      <c r="B81"/>
      <c r="C81" s="11" t="s">
        <v>150</v>
      </c>
      <c r="D81" s="12">
        <v>5.34</v>
      </c>
      <c r="E81" s="6">
        <f>D81+D81*0.42</f>
        <v>7.5827999999999998</v>
      </c>
      <c r="F81" s="7">
        <f>D81+D81*0.57</f>
        <v>8.383799999999999</v>
      </c>
    </row>
    <row r="82" spans="1:6" s="8" customFormat="1" ht="30" customHeight="1">
      <c r="A82" s="10" t="s">
        <v>151</v>
      </c>
      <c r="B82" s="3"/>
      <c r="C82" s="11" t="s">
        <v>152</v>
      </c>
      <c r="D82" s="12">
        <v>4.9800000000000004</v>
      </c>
      <c r="E82" s="6">
        <f>D82+D82*0.42</f>
        <v>7.0716000000000001</v>
      </c>
      <c r="F82" s="7">
        <f>D82+D82*0.57</f>
        <v>7.8186</v>
      </c>
    </row>
    <row r="83" spans="1:6" s="8" customFormat="1" ht="57" customHeight="1">
      <c r="A83" s="10" t="s">
        <v>153</v>
      </c>
      <c r="B83"/>
      <c r="C83" s="11" t="s">
        <v>154</v>
      </c>
      <c r="D83" s="12">
        <v>5.67</v>
      </c>
      <c r="E83" s="6">
        <f>D83+D83*0.42</f>
        <v>8.0513999999999992</v>
      </c>
      <c r="F83" s="7">
        <f>D83+D83*0.57</f>
        <v>8.9018999999999995</v>
      </c>
    </row>
    <row r="84" spans="1:6" s="8" customFormat="1" ht="57" customHeight="1">
      <c r="A84" s="10" t="s">
        <v>155</v>
      </c>
      <c r="B84"/>
      <c r="C84" s="11" t="s">
        <v>156</v>
      </c>
      <c r="D84" s="12">
        <v>6.08</v>
      </c>
      <c r="E84" s="6">
        <f>D84+D84*0.42</f>
        <v>8.6335999999999995</v>
      </c>
      <c r="F84" s="7">
        <f>D84+D84*0.57</f>
        <v>9.5456000000000003</v>
      </c>
    </row>
    <row r="85" spans="1:6" s="8" customFormat="1" ht="57" customHeight="1">
      <c r="A85" s="10" t="s">
        <v>157</v>
      </c>
      <c r="B85"/>
      <c r="C85" s="11" t="s">
        <v>158</v>
      </c>
      <c r="D85" s="12">
        <v>7.79</v>
      </c>
      <c r="E85" s="6">
        <f>D85+D85*0.42</f>
        <v>11.0618</v>
      </c>
      <c r="F85" s="7">
        <f>D85+D85*0.57</f>
        <v>12.2303</v>
      </c>
    </row>
    <row r="86" spans="1:6" s="8" customFormat="1" ht="57" customHeight="1">
      <c r="A86" s="10" t="s">
        <v>159</v>
      </c>
      <c r="B86"/>
      <c r="C86" s="11" t="s">
        <v>160</v>
      </c>
      <c r="D86" s="12">
        <v>6.38</v>
      </c>
      <c r="E86" s="6">
        <f>D86+D86*0.42</f>
        <v>9.0595999999999997</v>
      </c>
      <c r="F86" s="7">
        <f>D86+D86*0.57</f>
        <v>10.0166</v>
      </c>
    </row>
    <row r="87" spans="1:6" s="8" customFormat="1" ht="30" customHeight="1">
      <c r="A87" s="10" t="s">
        <v>161</v>
      </c>
      <c r="B87" s="3"/>
      <c r="C87" s="11" t="s">
        <v>162</v>
      </c>
      <c r="D87" s="12">
        <v>8.15</v>
      </c>
      <c r="E87" s="6">
        <f>D87+D87*0.42</f>
        <v>11.573</v>
      </c>
      <c r="F87" s="7">
        <f>D87+D87*0.57</f>
        <v>12.795500000000001</v>
      </c>
    </row>
    <row r="88" spans="1:6" s="8" customFormat="1" ht="57" customHeight="1">
      <c r="A88" s="10" t="s">
        <v>163</v>
      </c>
      <c r="B88"/>
      <c r="C88" s="11" t="s">
        <v>164</v>
      </c>
      <c r="D88" s="12">
        <v>5.64</v>
      </c>
      <c r="E88" s="6">
        <f>D88+D88*0.42</f>
        <v>8.008799999999999</v>
      </c>
      <c r="F88" s="7">
        <f>D88+D88*0.57</f>
        <v>8.8547999999999991</v>
      </c>
    </row>
    <row r="89" spans="1:6" s="8" customFormat="1" ht="57" customHeight="1">
      <c r="A89" s="10" t="s">
        <v>165</v>
      </c>
      <c r="B89"/>
      <c r="C89" s="11" t="s">
        <v>166</v>
      </c>
      <c r="D89" s="12">
        <v>2</v>
      </c>
      <c r="E89" s="6">
        <f>D89+D89*0.42</f>
        <v>2.84</v>
      </c>
      <c r="F89" s="7">
        <f>D89+D89*0.57</f>
        <v>3.1399999999999997</v>
      </c>
    </row>
    <row r="90" spans="1:6" s="8" customFormat="1" ht="30" customHeight="1">
      <c r="A90" s="10" t="s">
        <v>167</v>
      </c>
      <c r="B90" s="3"/>
      <c r="C90" s="11" t="s">
        <v>168</v>
      </c>
      <c r="D90" s="12">
        <v>5.2</v>
      </c>
      <c r="E90" s="6">
        <f>D90+D90*0.42</f>
        <v>7.3840000000000003</v>
      </c>
      <c r="F90" s="7">
        <f>D90+D90*0.57</f>
        <v>8.1639999999999997</v>
      </c>
    </row>
    <row r="91" spans="1:6" s="8" customFormat="1" ht="57" customHeight="1">
      <c r="A91" s="10" t="s">
        <v>169</v>
      </c>
      <c r="B91"/>
      <c r="C91" s="11" t="s">
        <v>170</v>
      </c>
      <c r="D91" s="12">
        <v>1.591</v>
      </c>
      <c r="E91" s="6">
        <f>D91+D91*0.42</f>
        <v>2.25922</v>
      </c>
      <c r="F91" s="7">
        <f>D91+D91*0.57</f>
        <v>2.4978699999999998</v>
      </c>
    </row>
    <row r="92" spans="1:6" s="8" customFormat="1" ht="57" customHeight="1">
      <c r="A92" s="10" t="s">
        <v>171</v>
      </c>
      <c r="B92"/>
      <c r="C92" s="11" t="s">
        <v>172</v>
      </c>
      <c r="D92" s="12">
        <v>1.75</v>
      </c>
      <c r="E92" s="6">
        <f>D92+D92*0.42</f>
        <v>2.4849999999999999</v>
      </c>
      <c r="F92" s="7">
        <f>D92+D92*0.57</f>
        <v>2.7475000000000001</v>
      </c>
    </row>
    <row r="93" spans="1:6" s="8" customFormat="1" ht="30.75" customHeight="1">
      <c r="A93" s="10" t="s">
        <v>173</v>
      </c>
      <c r="B93" s="3"/>
      <c r="C93" s="11" t="s">
        <v>174</v>
      </c>
      <c r="D93" s="12">
        <v>0.74</v>
      </c>
      <c r="E93" s="6">
        <f>D93+D93*0.42</f>
        <v>1.0508</v>
      </c>
      <c r="F93" s="7">
        <f>D93+D93*0.57</f>
        <v>1.1617999999999999</v>
      </c>
    </row>
    <row r="94" spans="1:6" s="8" customFormat="1" ht="30" customHeight="1">
      <c r="A94" s="10" t="s">
        <v>175</v>
      </c>
      <c r="B94" s="3"/>
      <c r="C94" s="11" t="s">
        <v>176</v>
      </c>
      <c r="D94" s="12">
        <v>0.75</v>
      </c>
      <c r="E94" s="6">
        <f>D94+D94*0.42</f>
        <v>1.0649999999999999</v>
      </c>
      <c r="F94" s="7">
        <f>D94+D94*0.57</f>
        <v>1.1775</v>
      </c>
    </row>
    <row r="95" spans="1:6" s="8" customFormat="1" ht="57" customHeight="1">
      <c r="A95" s="10" t="s">
        <v>177</v>
      </c>
      <c r="B95"/>
      <c r="C95" s="11" t="s">
        <v>178</v>
      </c>
      <c r="D95" s="12">
        <v>6.81</v>
      </c>
      <c r="E95" s="6">
        <f>D95+D95*0.42</f>
        <v>9.6701999999999995</v>
      </c>
      <c r="F95" s="7">
        <f>D95+D95*0.57</f>
        <v>10.691699999999999</v>
      </c>
    </row>
    <row r="96" spans="1:6" s="8" customFormat="1" ht="57" customHeight="1">
      <c r="A96" s="10" t="s">
        <v>179</v>
      </c>
      <c r="B96"/>
      <c r="C96" s="11" t="s">
        <v>180</v>
      </c>
      <c r="D96" s="12">
        <v>2.31</v>
      </c>
      <c r="E96" s="6">
        <f>D96+D96*0.42</f>
        <v>3.2801999999999998</v>
      </c>
      <c r="F96" s="7">
        <f>D96+D96*0.57</f>
        <v>3.6267</v>
      </c>
    </row>
    <row r="97" spans="1:7" s="8" customFormat="1" ht="57" customHeight="1">
      <c r="A97" s="10" t="s">
        <v>181</v>
      </c>
      <c r="B97"/>
      <c r="C97" s="11" t="s">
        <v>182</v>
      </c>
      <c r="D97" s="12">
        <v>2.04</v>
      </c>
      <c r="E97" s="6">
        <f>D97+D97*0.42</f>
        <v>2.8967999999999998</v>
      </c>
      <c r="F97" s="7">
        <f>D97+D97*0.57</f>
        <v>3.2027999999999999</v>
      </c>
    </row>
    <row r="98" spans="1:7" s="8" customFormat="1" ht="57" customHeight="1">
      <c r="A98" s="10" t="s">
        <v>183</v>
      </c>
      <c r="B98"/>
      <c r="C98" s="11" t="s">
        <v>184</v>
      </c>
      <c r="D98" s="12">
        <v>4.17</v>
      </c>
      <c r="E98" s="6">
        <f>D98+D98*0.42</f>
        <v>5.9214000000000002</v>
      </c>
      <c r="F98" s="7">
        <f>D98+D98*0.57</f>
        <v>6.5468999999999991</v>
      </c>
    </row>
    <row r="99" spans="1:7" s="8" customFormat="1" ht="57" customHeight="1">
      <c r="A99" s="10" t="s">
        <v>185</v>
      </c>
      <c r="B99"/>
      <c r="C99" s="11" t="s">
        <v>186</v>
      </c>
      <c r="D99" s="12">
        <v>3.21</v>
      </c>
      <c r="E99" s="6">
        <f>D99+D99*0.42</f>
        <v>4.5581999999999994</v>
      </c>
      <c r="F99" s="7">
        <f>D99+D99*0.57</f>
        <v>5.0396999999999998</v>
      </c>
    </row>
    <row r="100" spans="1:7" s="8" customFormat="1" ht="30" customHeight="1">
      <c r="A100" s="10" t="s">
        <v>187</v>
      </c>
      <c r="B100" s="3"/>
      <c r="C100" s="11" t="s">
        <v>188</v>
      </c>
      <c r="D100" s="12">
        <v>4.4109999999999996</v>
      </c>
      <c r="E100" s="6">
        <f>D100+D100*0.42</f>
        <v>6.2636199999999995</v>
      </c>
      <c r="F100" s="7">
        <f>D100+D100*0.57</f>
        <v>6.9252699999999994</v>
      </c>
    </row>
    <row r="101" spans="1:7" s="8" customFormat="1" ht="57" customHeight="1">
      <c r="A101" s="10" t="s">
        <v>189</v>
      </c>
      <c r="B101"/>
      <c r="C101" s="11" t="s">
        <v>190</v>
      </c>
      <c r="D101" s="12">
        <v>2.08</v>
      </c>
      <c r="E101" s="6">
        <f>D101+D101*0.42</f>
        <v>2.9536000000000002</v>
      </c>
      <c r="F101" s="7">
        <f>D101+D101*0.57</f>
        <v>3.2656000000000001</v>
      </c>
    </row>
    <row r="102" spans="1:7" s="8" customFormat="1" ht="57" customHeight="1">
      <c r="A102" s="10" t="s">
        <v>191</v>
      </c>
      <c r="B102"/>
      <c r="C102" s="11" t="s">
        <v>192</v>
      </c>
      <c r="D102" s="12">
        <v>2.63</v>
      </c>
      <c r="E102" s="6">
        <f>D102+D102*0.42</f>
        <v>3.7345999999999995</v>
      </c>
      <c r="F102" s="7">
        <f>D102+D102*0.57</f>
        <v>4.1290999999999993</v>
      </c>
    </row>
    <row r="103" spans="1:7" s="8" customFormat="1" ht="30" customHeight="1">
      <c r="A103" s="10" t="s">
        <v>193</v>
      </c>
      <c r="B103" s="3"/>
      <c r="C103" s="11" t="s">
        <v>194</v>
      </c>
      <c r="D103" s="12">
        <v>3.12</v>
      </c>
      <c r="E103" s="6">
        <f>D103+D103*0.42</f>
        <v>4.4304000000000006</v>
      </c>
      <c r="F103" s="7">
        <f>D103+D103*0.57</f>
        <v>4.8984000000000005</v>
      </c>
    </row>
    <row r="104" spans="1:7" s="8" customFormat="1" ht="57" customHeight="1">
      <c r="A104" s="10" t="s">
        <v>195</v>
      </c>
      <c r="B104"/>
      <c r="C104" s="11" t="s">
        <v>196</v>
      </c>
      <c r="D104" s="12">
        <v>1.8</v>
      </c>
      <c r="E104" s="6">
        <f>D104+D104*0.42</f>
        <v>2.556</v>
      </c>
      <c r="F104" s="7">
        <f>D104+D104*0.57</f>
        <v>2.8260000000000001</v>
      </c>
      <c r="G104" s="13"/>
    </row>
    <row r="105" spans="1:7" s="8" customFormat="1" ht="30" customHeight="1">
      <c r="A105" s="2"/>
      <c r="B105" s="3"/>
      <c r="C105" s="9" t="s">
        <v>197</v>
      </c>
      <c r="D105" s="5"/>
      <c r="E105" s="6">
        <f>D105+D105*0.42</f>
        <v>0</v>
      </c>
      <c r="F105" s="7">
        <f>D105+D105*0.57</f>
        <v>0</v>
      </c>
    </row>
    <row r="106" spans="1:7" s="8" customFormat="1" ht="30" customHeight="1">
      <c r="A106" s="10" t="s">
        <v>198</v>
      </c>
      <c r="B106" s="3"/>
      <c r="C106" s="11" t="s">
        <v>199</v>
      </c>
      <c r="D106" s="12">
        <v>4.2480000000000002</v>
      </c>
      <c r="E106" s="6">
        <f>D106+D106*0.42</f>
        <v>6.0321600000000002</v>
      </c>
      <c r="F106" s="7">
        <f>D106+D106*0.57</f>
        <v>6.6693600000000002</v>
      </c>
    </row>
    <row r="107" spans="1:7" s="8" customFormat="1" ht="30" customHeight="1">
      <c r="A107" s="10" t="s">
        <v>200</v>
      </c>
      <c r="B107" s="3"/>
      <c r="C107" s="11" t="s">
        <v>201</v>
      </c>
      <c r="D107" s="12">
        <v>3.84</v>
      </c>
      <c r="E107" s="6">
        <f>D107+D107*0.42</f>
        <v>5.4527999999999999</v>
      </c>
      <c r="F107" s="7">
        <f>D107+D107*0.57</f>
        <v>6.0287999999999995</v>
      </c>
    </row>
    <row r="108" spans="1:7" s="8" customFormat="1" ht="57" customHeight="1">
      <c r="A108" s="10" t="s">
        <v>202</v>
      </c>
      <c r="B108"/>
      <c r="C108" s="11" t="s">
        <v>203</v>
      </c>
      <c r="D108" s="12">
        <v>9.48</v>
      </c>
      <c r="E108" s="6">
        <f>D108+D108*0.42</f>
        <v>13.461600000000001</v>
      </c>
      <c r="F108" s="7">
        <f>D108+D108*0.57</f>
        <v>14.883600000000001</v>
      </c>
    </row>
    <row r="109" spans="1:7" s="8" customFormat="1" ht="57" customHeight="1">
      <c r="A109" s="10" t="s">
        <v>204</v>
      </c>
      <c r="B109"/>
      <c r="C109" s="11" t="s">
        <v>205</v>
      </c>
      <c r="D109" s="12">
        <v>2.8</v>
      </c>
      <c r="E109" s="6">
        <f>D109+D109*0.42</f>
        <v>3.976</v>
      </c>
      <c r="F109" s="7">
        <f>D109+D109*0.57</f>
        <v>4.3959999999999999</v>
      </c>
    </row>
    <row r="110" spans="1:7" s="8" customFormat="1" ht="57" customHeight="1">
      <c r="A110" s="10" t="s">
        <v>206</v>
      </c>
      <c r="B110"/>
      <c r="C110" s="11" t="s">
        <v>207</v>
      </c>
      <c r="D110" s="12">
        <v>1.236</v>
      </c>
      <c r="E110" s="6">
        <f>D110+D110*0.42</f>
        <v>1.75512</v>
      </c>
      <c r="F110" s="7">
        <f>D110+D110*0.57</f>
        <v>1.9405199999999998</v>
      </c>
    </row>
    <row r="111" spans="1:7" s="8" customFormat="1" ht="57" customHeight="1">
      <c r="A111" s="10" t="s">
        <v>208</v>
      </c>
      <c r="B111"/>
      <c r="C111" s="11" t="s">
        <v>209</v>
      </c>
      <c r="D111" s="12">
        <v>0.94799999999999995</v>
      </c>
      <c r="E111" s="6">
        <f>D111+D111*0.42</f>
        <v>1.3461599999999998</v>
      </c>
      <c r="F111" s="7">
        <f>D111+D111*0.57</f>
        <v>1.4883599999999999</v>
      </c>
    </row>
    <row r="112" spans="1:7" s="8" customFormat="1" ht="57" customHeight="1">
      <c r="A112" s="10" t="s">
        <v>210</v>
      </c>
      <c r="B112"/>
      <c r="C112" s="11" t="s">
        <v>211</v>
      </c>
      <c r="D112" s="12">
        <v>3.2759999999999998</v>
      </c>
      <c r="E112" s="6">
        <f>D112+D112*0.42</f>
        <v>4.6519199999999996</v>
      </c>
      <c r="F112" s="7">
        <f>D112+D112*0.57</f>
        <v>5.1433199999999992</v>
      </c>
    </row>
    <row r="113" spans="1:6" s="8" customFormat="1" ht="30" customHeight="1">
      <c r="A113" s="10" t="s">
        <v>212</v>
      </c>
      <c r="B113" s="3"/>
      <c r="C113" s="11" t="s">
        <v>213</v>
      </c>
      <c r="D113" s="12">
        <v>4.1760000000000002</v>
      </c>
      <c r="E113" s="6">
        <f>D113+D113*0.42</f>
        <v>5.9299200000000001</v>
      </c>
      <c r="F113" s="7">
        <f>D113+D113*0.57</f>
        <v>6.5563199999999995</v>
      </c>
    </row>
    <row r="114" spans="1:6" s="8" customFormat="1" ht="57" customHeight="1">
      <c r="A114" s="10" t="s">
        <v>214</v>
      </c>
      <c r="B114"/>
      <c r="C114" s="11" t="s">
        <v>215</v>
      </c>
      <c r="D114" s="12">
        <v>4.1760000000000002</v>
      </c>
      <c r="E114" s="6">
        <f>D114+D114*0.42</f>
        <v>5.9299200000000001</v>
      </c>
      <c r="F114" s="7">
        <f>D114+D114*0.57</f>
        <v>6.5563199999999995</v>
      </c>
    </row>
    <row r="115" spans="1:6" s="8" customFormat="1" ht="57" customHeight="1">
      <c r="A115" s="10" t="s">
        <v>216</v>
      </c>
      <c r="B115"/>
      <c r="C115" s="11" t="s">
        <v>217</v>
      </c>
      <c r="D115" s="12">
        <v>4.2480000000000002</v>
      </c>
      <c r="E115" s="6">
        <f>D115+D115*0.42</f>
        <v>6.0321600000000002</v>
      </c>
      <c r="F115" s="7">
        <f>D115+D115*0.57</f>
        <v>6.6693600000000002</v>
      </c>
    </row>
    <row r="116" spans="1:6" s="8" customFormat="1" ht="57" customHeight="1">
      <c r="A116" s="10" t="s">
        <v>218</v>
      </c>
      <c r="B116"/>
      <c r="C116" s="11" t="s">
        <v>219</v>
      </c>
      <c r="D116" s="12">
        <v>9.93</v>
      </c>
      <c r="E116" s="6">
        <f>D116+D116*0.42</f>
        <v>14.1006</v>
      </c>
      <c r="F116" s="7">
        <f>D116+D116*0.57</f>
        <v>15.5901</v>
      </c>
    </row>
    <row r="117" spans="1:6" s="8" customFormat="1" ht="57" customHeight="1">
      <c r="A117" s="10" t="s">
        <v>220</v>
      </c>
      <c r="B117"/>
      <c r="C117" s="11" t="s">
        <v>221</v>
      </c>
      <c r="D117" s="12">
        <v>8.3160000000000007</v>
      </c>
      <c r="E117" s="6">
        <f>D117+D117*0.42</f>
        <v>11.808720000000001</v>
      </c>
      <c r="F117" s="7">
        <f>D117+D117*0.57</f>
        <v>13.05612</v>
      </c>
    </row>
    <row r="118" spans="1:6" s="8" customFormat="1" ht="30" customHeight="1">
      <c r="A118" s="10" t="s">
        <v>222</v>
      </c>
      <c r="B118" s="3"/>
      <c r="C118" s="11" t="s">
        <v>223</v>
      </c>
      <c r="D118" s="12">
        <v>6.81</v>
      </c>
      <c r="E118" s="6">
        <f>D118+D118*0.42</f>
        <v>9.6701999999999995</v>
      </c>
      <c r="F118" s="7">
        <f>D118+D118*0.57</f>
        <v>10.691699999999999</v>
      </c>
    </row>
    <row r="119" spans="1:6" s="8" customFormat="1" ht="30" customHeight="1">
      <c r="A119" s="10" t="s">
        <v>224</v>
      </c>
      <c r="B119" s="3"/>
      <c r="C119" s="11" t="s">
        <v>225</v>
      </c>
      <c r="D119" s="12">
        <v>2.52</v>
      </c>
      <c r="E119" s="6">
        <f>D119+D119*0.42</f>
        <v>3.5784000000000002</v>
      </c>
      <c r="F119" s="7">
        <f>D119+D119*0.57</f>
        <v>3.9563999999999999</v>
      </c>
    </row>
    <row r="120" spans="1:6" s="8" customFormat="1" ht="30" customHeight="1">
      <c r="A120" s="10" t="s">
        <v>226</v>
      </c>
      <c r="B120" s="3"/>
      <c r="C120" s="11" t="s">
        <v>227</v>
      </c>
      <c r="D120" s="12">
        <v>5.57</v>
      </c>
      <c r="E120" s="6">
        <f>D120+D120*0.42</f>
        <v>7.9093999999999998</v>
      </c>
      <c r="F120" s="7">
        <f>D120+D120*0.57</f>
        <v>8.7449000000000012</v>
      </c>
    </row>
    <row r="121" spans="1:6" s="8" customFormat="1" ht="57" customHeight="1">
      <c r="A121" s="10" t="s">
        <v>228</v>
      </c>
      <c r="B121"/>
      <c r="C121" s="11" t="s">
        <v>229</v>
      </c>
      <c r="D121" s="12">
        <v>10.130000000000001</v>
      </c>
      <c r="E121" s="6">
        <f>D121+D121*0.42</f>
        <v>14.384600000000001</v>
      </c>
      <c r="F121" s="7">
        <f>D121+D121*0.57</f>
        <v>15.9041</v>
      </c>
    </row>
    <row r="122" spans="1:6" s="8" customFormat="1" ht="30" customHeight="1">
      <c r="A122" s="10" t="s">
        <v>230</v>
      </c>
      <c r="B122" s="3"/>
      <c r="C122" s="11" t="s">
        <v>231</v>
      </c>
      <c r="D122" s="12">
        <v>5.76</v>
      </c>
      <c r="E122" s="6">
        <f>D122+D122*0.42</f>
        <v>8.1791999999999998</v>
      </c>
      <c r="F122" s="7">
        <f>D122+D122*0.57</f>
        <v>9.0431999999999988</v>
      </c>
    </row>
    <row r="123" spans="1:6" s="8" customFormat="1" ht="57" customHeight="1">
      <c r="A123" s="10" t="s">
        <v>232</v>
      </c>
      <c r="B123"/>
      <c r="C123" s="11" t="s">
        <v>233</v>
      </c>
      <c r="D123" s="12">
        <v>12.24</v>
      </c>
      <c r="E123" s="6">
        <f>D123+D123*0.42</f>
        <v>17.380800000000001</v>
      </c>
      <c r="F123" s="7">
        <f>D123+D123*0.57</f>
        <v>19.216799999999999</v>
      </c>
    </row>
    <row r="124" spans="1:6" s="8" customFormat="1" ht="30" customHeight="1">
      <c r="A124" s="10" t="s">
        <v>234</v>
      </c>
      <c r="B124" s="3"/>
      <c r="C124" s="11" t="s">
        <v>235</v>
      </c>
      <c r="D124" s="12">
        <v>3.99</v>
      </c>
      <c r="E124" s="6">
        <f>D124+D124*0.42</f>
        <v>5.6657999999999999</v>
      </c>
      <c r="F124" s="7">
        <f>D124+D124*0.57</f>
        <v>6.2643000000000004</v>
      </c>
    </row>
    <row r="125" spans="1:6" s="8" customFormat="1" ht="57" customHeight="1">
      <c r="A125" s="10" t="s">
        <v>236</v>
      </c>
      <c r="B125"/>
      <c r="C125" s="11" t="s">
        <v>237</v>
      </c>
      <c r="D125" s="12">
        <v>2.86</v>
      </c>
      <c r="E125" s="6">
        <f>D125+D125*0.42</f>
        <v>4.0611999999999995</v>
      </c>
      <c r="F125" s="7">
        <f>D125+D125*0.57</f>
        <v>4.4901999999999997</v>
      </c>
    </row>
    <row r="126" spans="1:6" s="8" customFormat="1" ht="57" customHeight="1">
      <c r="A126" s="10" t="s">
        <v>238</v>
      </c>
      <c r="B126"/>
      <c r="C126" s="11" t="s">
        <v>239</v>
      </c>
      <c r="D126" s="12">
        <v>3.6240000000000001</v>
      </c>
      <c r="E126" s="6">
        <f>D126+D126*0.42</f>
        <v>5.1460800000000004</v>
      </c>
      <c r="F126" s="7">
        <f>D126+D126*0.57</f>
        <v>5.6896800000000001</v>
      </c>
    </row>
    <row r="127" spans="1:6" s="8" customFormat="1" ht="57" customHeight="1">
      <c r="A127" s="10" t="s">
        <v>240</v>
      </c>
      <c r="B127"/>
      <c r="C127" s="11" t="s">
        <v>241</v>
      </c>
      <c r="D127" s="12">
        <v>8.25</v>
      </c>
      <c r="E127" s="6">
        <f>D127+D127*0.42</f>
        <v>11.715</v>
      </c>
      <c r="F127" s="7">
        <f>D127+D127*0.57</f>
        <v>12.952500000000001</v>
      </c>
    </row>
    <row r="128" spans="1:6" s="8" customFormat="1" ht="57" customHeight="1">
      <c r="A128" s="10" t="s">
        <v>242</v>
      </c>
      <c r="B128"/>
      <c r="C128" s="11" t="s">
        <v>243</v>
      </c>
      <c r="D128" s="12">
        <v>5.97</v>
      </c>
      <c r="E128" s="6">
        <f>D128+D128*0.42</f>
        <v>8.4773999999999994</v>
      </c>
      <c r="F128" s="7">
        <f>D128+D128*0.57</f>
        <v>9.3728999999999996</v>
      </c>
    </row>
    <row r="129" spans="1:6" s="8" customFormat="1" ht="57" customHeight="1">
      <c r="A129" s="10" t="s">
        <v>244</v>
      </c>
      <c r="B129"/>
      <c r="C129" s="11" t="s">
        <v>245</v>
      </c>
      <c r="D129" s="12">
        <v>3.66</v>
      </c>
      <c r="E129" s="6">
        <f>D129+D129*0.42</f>
        <v>5.1972000000000005</v>
      </c>
      <c r="F129" s="7">
        <f>D129+D129*0.57</f>
        <v>5.7462</v>
      </c>
    </row>
    <row r="130" spans="1:6" s="8" customFormat="1" ht="57" customHeight="1">
      <c r="A130" s="10" t="s">
        <v>246</v>
      </c>
      <c r="B130"/>
      <c r="C130" s="11" t="s">
        <v>247</v>
      </c>
      <c r="D130" s="12">
        <v>3.66</v>
      </c>
      <c r="E130" s="6">
        <f>D130+D130*0.42</f>
        <v>5.1972000000000005</v>
      </c>
      <c r="F130" s="7">
        <f>D130+D130*0.57</f>
        <v>5.7462</v>
      </c>
    </row>
    <row r="131" spans="1:6" s="8" customFormat="1" ht="57" customHeight="1">
      <c r="A131" s="10" t="s">
        <v>248</v>
      </c>
      <c r="B131"/>
      <c r="C131" s="11" t="s">
        <v>249</v>
      </c>
      <c r="D131" s="12">
        <v>5.85</v>
      </c>
      <c r="E131" s="6">
        <f>D131+D131*0.42</f>
        <v>8.3069999999999986</v>
      </c>
      <c r="F131" s="7">
        <f>D131+D131*0.57</f>
        <v>9.1844999999999999</v>
      </c>
    </row>
    <row r="132" spans="1:6" s="8" customFormat="1" ht="57" customHeight="1">
      <c r="A132" s="10" t="s">
        <v>250</v>
      </c>
      <c r="B132"/>
      <c r="C132" s="11" t="s">
        <v>251</v>
      </c>
      <c r="D132" s="12">
        <v>11.54</v>
      </c>
      <c r="E132" s="6">
        <f>D132+D132*0.42</f>
        <v>16.386799999999997</v>
      </c>
      <c r="F132" s="7">
        <f>D132+D132*0.57</f>
        <v>18.117799999999999</v>
      </c>
    </row>
    <row r="133" spans="1:6" s="8" customFormat="1" ht="30" customHeight="1">
      <c r="A133" s="10" t="s">
        <v>252</v>
      </c>
      <c r="B133" s="3"/>
      <c r="C133" s="11" t="s">
        <v>253</v>
      </c>
      <c r="D133" s="12">
        <v>8.1</v>
      </c>
      <c r="E133" s="6">
        <f>D133+D133*0.42</f>
        <v>11.501999999999999</v>
      </c>
      <c r="F133" s="7">
        <f>D133+D133*0.57</f>
        <v>12.716999999999999</v>
      </c>
    </row>
    <row r="134" spans="1:6" s="8" customFormat="1" ht="57" customHeight="1">
      <c r="A134" s="10" t="s">
        <v>254</v>
      </c>
      <c r="B134"/>
      <c r="C134" s="11" t="s">
        <v>255</v>
      </c>
      <c r="D134" s="12">
        <v>3.44</v>
      </c>
      <c r="E134" s="6">
        <f>D134+D134*0.42</f>
        <v>4.8848000000000003</v>
      </c>
      <c r="F134" s="7">
        <f>D134+D134*0.57</f>
        <v>5.4008000000000003</v>
      </c>
    </row>
    <row r="135" spans="1:6" s="8" customFormat="1" ht="57" customHeight="1">
      <c r="A135" s="10" t="s">
        <v>256</v>
      </c>
      <c r="B135"/>
      <c r="C135" s="11" t="s">
        <v>257</v>
      </c>
      <c r="D135" s="12">
        <v>3.66</v>
      </c>
      <c r="E135" s="6">
        <f>D135+D135*0.42</f>
        <v>5.1972000000000005</v>
      </c>
      <c r="F135" s="7">
        <f>D135+D135*0.57</f>
        <v>5.7462</v>
      </c>
    </row>
    <row r="136" spans="1:6" s="8" customFormat="1" ht="57" customHeight="1">
      <c r="A136" s="10" t="s">
        <v>258</v>
      </c>
      <c r="B136"/>
      <c r="C136" s="11" t="s">
        <v>259</v>
      </c>
      <c r="D136" s="12">
        <v>3.6</v>
      </c>
      <c r="E136" s="6">
        <f>D136+D136*0.42</f>
        <v>5.1120000000000001</v>
      </c>
      <c r="F136" s="7">
        <f>D136+D136*0.57</f>
        <v>5.6520000000000001</v>
      </c>
    </row>
    <row r="137" spans="1:6" s="8" customFormat="1" ht="57" customHeight="1">
      <c r="A137" s="10" t="s">
        <v>260</v>
      </c>
      <c r="B137"/>
      <c r="C137" s="11" t="s">
        <v>261</v>
      </c>
      <c r="D137" s="12">
        <v>4.4400000000000004</v>
      </c>
      <c r="E137" s="6">
        <f>D137+D137*0.42</f>
        <v>6.3048000000000002</v>
      </c>
      <c r="F137" s="7">
        <f>D137+D137*0.57</f>
        <v>6.9708000000000006</v>
      </c>
    </row>
    <row r="138" spans="1:6" s="8" customFormat="1" ht="57" customHeight="1">
      <c r="A138" s="10" t="s">
        <v>262</v>
      </c>
      <c r="B138"/>
      <c r="C138" s="11" t="s">
        <v>263</v>
      </c>
      <c r="D138" s="12">
        <v>3.82</v>
      </c>
      <c r="E138" s="6">
        <f>D138+D138*0.42</f>
        <v>5.4243999999999994</v>
      </c>
      <c r="F138" s="7">
        <f>D138+D138*0.57</f>
        <v>5.997399999999999</v>
      </c>
    </row>
    <row r="139" spans="1:6" s="8" customFormat="1" ht="57" customHeight="1">
      <c r="A139" s="10" t="s">
        <v>264</v>
      </c>
      <c r="B139"/>
      <c r="C139" s="11" t="s">
        <v>265</v>
      </c>
      <c r="D139" s="12">
        <v>5.4</v>
      </c>
      <c r="E139" s="6">
        <f>D139+D139*0.42</f>
        <v>7.668000000000001</v>
      </c>
      <c r="F139" s="7">
        <f>D139+D139*0.57</f>
        <v>8.4779999999999998</v>
      </c>
    </row>
    <row r="140" spans="1:6" s="8" customFormat="1" ht="57" customHeight="1">
      <c r="A140" s="10" t="s">
        <v>266</v>
      </c>
      <c r="B140"/>
      <c r="C140" s="11" t="s">
        <v>267</v>
      </c>
      <c r="D140" s="12">
        <v>3.84</v>
      </c>
      <c r="E140" s="6">
        <f>D140+D140*0.42</f>
        <v>5.4527999999999999</v>
      </c>
      <c r="F140" s="7">
        <f>D140+D140*0.57</f>
        <v>6.0287999999999995</v>
      </c>
    </row>
    <row r="141" spans="1:6" s="8" customFormat="1" ht="57" customHeight="1">
      <c r="A141" s="10" t="s">
        <v>268</v>
      </c>
      <c r="B141"/>
      <c r="C141" s="11" t="s">
        <v>269</v>
      </c>
      <c r="D141" s="12">
        <v>7.1760000000000002</v>
      </c>
      <c r="E141" s="6">
        <f>D141+D141*0.42</f>
        <v>10.189920000000001</v>
      </c>
      <c r="F141" s="7">
        <f>D141+D141*0.57</f>
        <v>11.26632</v>
      </c>
    </row>
    <row r="142" spans="1:6" s="8" customFormat="1" ht="57" customHeight="1">
      <c r="A142" s="10" t="s">
        <v>270</v>
      </c>
      <c r="B142"/>
      <c r="C142" s="11" t="s">
        <v>271</v>
      </c>
      <c r="D142" s="12">
        <v>8.52</v>
      </c>
      <c r="E142" s="6">
        <f>D142+D142*0.42</f>
        <v>12.0984</v>
      </c>
      <c r="F142" s="7">
        <f>D142+D142*0.57</f>
        <v>13.376399999999999</v>
      </c>
    </row>
    <row r="143" spans="1:6" s="8" customFormat="1" ht="57" customHeight="1">
      <c r="A143" s="10" t="s">
        <v>272</v>
      </c>
      <c r="B143"/>
      <c r="C143" s="11" t="s">
        <v>273</v>
      </c>
      <c r="D143" s="12">
        <v>8.52</v>
      </c>
      <c r="E143" s="6">
        <f>D143+D143*0.42</f>
        <v>12.0984</v>
      </c>
      <c r="F143" s="7">
        <f>D143+D143*0.57</f>
        <v>13.376399999999999</v>
      </c>
    </row>
    <row r="144" spans="1:6" s="8" customFormat="1" ht="57" customHeight="1">
      <c r="A144" s="10" t="s">
        <v>274</v>
      </c>
      <c r="B144"/>
      <c r="C144" s="11" t="s">
        <v>275</v>
      </c>
      <c r="D144" s="12">
        <v>5.4</v>
      </c>
      <c r="E144" s="6">
        <f>D144+D144*0.42</f>
        <v>7.668000000000001</v>
      </c>
      <c r="F144" s="7">
        <f>D144+D144*0.57</f>
        <v>8.4779999999999998</v>
      </c>
    </row>
    <row r="145" spans="1:6" s="8" customFormat="1" ht="57" customHeight="1">
      <c r="A145" s="10" t="s">
        <v>276</v>
      </c>
      <c r="B145"/>
      <c r="C145" s="11" t="s">
        <v>277</v>
      </c>
      <c r="D145" s="12">
        <v>4.46</v>
      </c>
      <c r="E145" s="6">
        <f>D145+D145*0.42</f>
        <v>6.3331999999999997</v>
      </c>
      <c r="F145" s="7">
        <f>D145+D145*0.57</f>
        <v>7.0022000000000002</v>
      </c>
    </row>
    <row r="146" spans="1:6" s="8" customFormat="1" ht="57" customHeight="1">
      <c r="A146" s="10" t="s">
        <v>278</v>
      </c>
      <c r="B146"/>
      <c r="C146" s="11" t="s">
        <v>279</v>
      </c>
      <c r="D146" s="12">
        <v>2.64</v>
      </c>
      <c r="E146" s="6">
        <f>D146+D146*0.42</f>
        <v>3.7488000000000001</v>
      </c>
      <c r="F146" s="7">
        <f>D146+D146*0.57</f>
        <v>4.1448</v>
      </c>
    </row>
    <row r="147" spans="1:6" s="8" customFormat="1" ht="30" customHeight="1">
      <c r="A147" s="10" t="s">
        <v>280</v>
      </c>
      <c r="B147" s="3"/>
      <c r="C147" s="11" t="s">
        <v>281</v>
      </c>
      <c r="D147" s="12">
        <v>5.1050000000000004</v>
      </c>
      <c r="E147" s="6">
        <f>D147+D147*0.42</f>
        <v>7.2491000000000003</v>
      </c>
      <c r="F147" s="7">
        <f>D147+D147*0.57</f>
        <v>8.0148500000000009</v>
      </c>
    </row>
    <row r="148" spans="1:6" s="8" customFormat="1" ht="30" customHeight="1">
      <c r="A148" s="10" t="s">
        <v>282</v>
      </c>
      <c r="B148" s="3"/>
      <c r="C148" s="11" t="s">
        <v>283</v>
      </c>
      <c r="D148" s="12">
        <v>11</v>
      </c>
      <c r="E148" s="6">
        <f>D148+D148*0.42</f>
        <v>15.620000000000001</v>
      </c>
      <c r="F148" s="7">
        <f>D148+D148*0.57</f>
        <v>17.27</v>
      </c>
    </row>
    <row r="149" spans="1:6" s="8" customFormat="1" ht="57" customHeight="1">
      <c r="A149" s="10" t="s">
        <v>284</v>
      </c>
      <c r="B149"/>
      <c r="C149" s="11" t="s">
        <v>285</v>
      </c>
      <c r="D149" s="12">
        <v>8.4</v>
      </c>
      <c r="E149" s="6">
        <f>D149+D149*0.42</f>
        <v>11.928000000000001</v>
      </c>
      <c r="F149" s="7">
        <f>D149+D149*0.57</f>
        <v>13.187999999999999</v>
      </c>
    </row>
    <row r="150" spans="1:6" s="8" customFormat="1" ht="57" customHeight="1">
      <c r="A150" s="10" t="s">
        <v>286</v>
      </c>
      <c r="B150"/>
      <c r="C150" s="11" t="s">
        <v>287</v>
      </c>
      <c r="D150" s="12">
        <v>0.49</v>
      </c>
      <c r="E150" s="6">
        <f>D150+D150*0.42</f>
        <v>0.69579999999999997</v>
      </c>
      <c r="F150" s="7">
        <f>D150+D150*0.57</f>
        <v>0.76929999999999998</v>
      </c>
    </row>
    <row r="151" spans="1:6" s="8" customFormat="1" ht="57" customHeight="1">
      <c r="A151" s="10" t="s">
        <v>288</v>
      </c>
      <c r="B151"/>
      <c r="C151" s="11" t="s">
        <v>289</v>
      </c>
      <c r="D151" s="12">
        <v>0.63</v>
      </c>
      <c r="E151" s="6">
        <f>D151+D151*0.42</f>
        <v>0.89460000000000006</v>
      </c>
      <c r="F151" s="7">
        <f>D151+D151*0.57</f>
        <v>0.98909999999999998</v>
      </c>
    </row>
    <row r="152" spans="1:6" s="8" customFormat="1" ht="57" customHeight="1">
      <c r="A152" s="10" t="s">
        <v>290</v>
      </c>
      <c r="B152"/>
      <c r="C152" s="11" t="s">
        <v>291</v>
      </c>
      <c r="D152" s="12">
        <v>0.4</v>
      </c>
      <c r="E152" s="6">
        <f>D152+D152*0.42</f>
        <v>0.56800000000000006</v>
      </c>
      <c r="F152" s="7">
        <f>D152+D152*0.57</f>
        <v>0.628</v>
      </c>
    </row>
    <row r="153" spans="1:6" s="8" customFormat="1" ht="57" customHeight="1">
      <c r="A153" s="10" t="s">
        <v>292</v>
      </c>
      <c r="B153"/>
      <c r="C153" s="11" t="s">
        <v>293</v>
      </c>
      <c r="D153" s="12">
        <v>0.4</v>
      </c>
      <c r="E153" s="6">
        <f>D153+D153*0.42</f>
        <v>0.56800000000000006</v>
      </c>
      <c r="F153" s="7">
        <f>D153+D153*0.57</f>
        <v>0.628</v>
      </c>
    </row>
    <row r="154" spans="1:6" s="8" customFormat="1" ht="57" customHeight="1">
      <c r="A154" s="10" t="s">
        <v>294</v>
      </c>
      <c r="B154"/>
      <c r="C154" s="11" t="s">
        <v>295</v>
      </c>
      <c r="D154" s="12">
        <v>0.49</v>
      </c>
      <c r="E154" s="6">
        <f>D154+D154*0.42</f>
        <v>0.69579999999999997</v>
      </c>
      <c r="F154" s="7">
        <f>D154+D154*0.57</f>
        <v>0.76929999999999998</v>
      </c>
    </row>
    <row r="155" spans="1:6" s="8" customFormat="1" ht="57" customHeight="1">
      <c r="A155" s="10" t="s">
        <v>296</v>
      </c>
      <c r="B155"/>
      <c r="C155" s="11" t="s">
        <v>297</v>
      </c>
      <c r="D155" s="12">
        <v>0.28000000000000003</v>
      </c>
      <c r="E155" s="6">
        <f>D155+D155*0.42</f>
        <v>0.39760000000000006</v>
      </c>
      <c r="F155" s="7">
        <f>D155+D155*0.57</f>
        <v>0.43959999999999999</v>
      </c>
    </row>
    <row r="156" spans="1:6" s="8" customFormat="1" ht="57" customHeight="1">
      <c r="A156" s="10" t="s">
        <v>298</v>
      </c>
      <c r="B156"/>
      <c r="C156" s="11" t="s">
        <v>299</v>
      </c>
      <c r="D156" s="12">
        <v>0.26</v>
      </c>
      <c r="E156" s="6">
        <f>D156+D156*0.42</f>
        <v>0.36920000000000003</v>
      </c>
      <c r="F156" s="7">
        <f>D156+D156*0.57</f>
        <v>0.40820000000000001</v>
      </c>
    </row>
    <row r="157" spans="1:6" s="8" customFormat="1" ht="57" customHeight="1">
      <c r="A157" s="10" t="s">
        <v>300</v>
      </c>
      <c r="B157"/>
      <c r="C157" s="11" t="s">
        <v>301</v>
      </c>
      <c r="D157" s="12">
        <v>0.27</v>
      </c>
      <c r="E157" s="6">
        <f>D157+D157*0.42</f>
        <v>0.38340000000000002</v>
      </c>
      <c r="F157" s="7">
        <f>D157+D157*0.57</f>
        <v>0.42390000000000005</v>
      </c>
    </row>
    <row r="158" spans="1:6" s="8" customFormat="1" ht="57" customHeight="1">
      <c r="A158" s="10" t="s">
        <v>302</v>
      </c>
      <c r="B158"/>
      <c r="C158" s="11" t="s">
        <v>303</v>
      </c>
      <c r="D158" s="12">
        <v>0.3</v>
      </c>
      <c r="E158" s="6">
        <f>D158+D158*0.42</f>
        <v>0.42599999999999999</v>
      </c>
      <c r="F158" s="7">
        <f>D158+D158*0.57</f>
        <v>0.47099999999999997</v>
      </c>
    </row>
    <row r="159" spans="1:6" s="8" customFormat="1" ht="57" customHeight="1">
      <c r="A159" s="10" t="s">
        <v>304</v>
      </c>
      <c r="B159"/>
      <c r="C159" s="11" t="s">
        <v>305</v>
      </c>
      <c r="D159" s="12">
        <v>0.375</v>
      </c>
      <c r="E159" s="6">
        <f>D159+D159*0.42</f>
        <v>0.53249999999999997</v>
      </c>
      <c r="F159" s="7">
        <f>D159+D159*0.57</f>
        <v>0.58875</v>
      </c>
    </row>
    <row r="160" spans="1:6" s="8" customFormat="1" ht="57" customHeight="1">
      <c r="A160" s="10" t="s">
        <v>306</v>
      </c>
      <c r="B160"/>
      <c r="C160" s="11" t="s">
        <v>307</v>
      </c>
      <c r="D160" s="12">
        <v>0.56999999999999995</v>
      </c>
      <c r="E160" s="6">
        <f>D160+D160*0.42</f>
        <v>0.8093999999999999</v>
      </c>
      <c r="F160" s="7">
        <f>D160+D160*0.57</f>
        <v>0.89489999999999992</v>
      </c>
    </row>
    <row r="161" spans="1:7" s="8" customFormat="1" ht="57" customHeight="1">
      <c r="A161" s="10" t="s">
        <v>308</v>
      </c>
      <c r="B161"/>
      <c r="C161" s="11" t="s">
        <v>309</v>
      </c>
      <c r="D161" s="12">
        <v>0.59</v>
      </c>
      <c r="E161" s="6">
        <f>D161+D161*0.42</f>
        <v>0.83779999999999988</v>
      </c>
      <c r="F161" s="7">
        <f>D161+D161*0.57</f>
        <v>0.9262999999999999</v>
      </c>
    </row>
    <row r="162" spans="1:7" s="8" customFormat="1" ht="57" customHeight="1">
      <c r="A162" s="10" t="s">
        <v>310</v>
      </c>
      <c r="B162"/>
      <c r="C162" s="11" t="s">
        <v>311</v>
      </c>
      <c r="D162" s="12">
        <v>0.71</v>
      </c>
      <c r="E162" s="6">
        <f>D162+D162*0.42</f>
        <v>1.0082</v>
      </c>
      <c r="F162" s="7">
        <f>D162+D162*0.57</f>
        <v>1.1147</v>
      </c>
    </row>
    <row r="163" spans="1:7" s="8" customFormat="1" ht="57" customHeight="1">
      <c r="A163" s="10" t="s">
        <v>312</v>
      </c>
      <c r="B163"/>
      <c r="C163" s="11" t="s">
        <v>313</v>
      </c>
      <c r="D163" s="12">
        <v>0.54</v>
      </c>
      <c r="E163" s="6">
        <f>D163+D163*0.42</f>
        <v>0.76680000000000004</v>
      </c>
      <c r="F163" s="7">
        <f>D163+D163*0.57</f>
        <v>0.84780000000000011</v>
      </c>
      <c r="G163" s="13"/>
    </row>
    <row r="164" spans="1:7" s="8" customFormat="1" ht="30" customHeight="1">
      <c r="A164" s="2"/>
      <c r="B164" s="3"/>
      <c r="C164" s="9" t="s">
        <v>314</v>
      </c>
      <c r="D164" s="5"/>
      <c r="E164" s="6">
        <f>D164+D164*0.42</f>
        <v>0</v>
      </c>
      <c r="F164" s="7">
        <f>D164+D164*0.57</f>
        <v>0</v>
      </c>
    </row>
    <row r="165" spans="1:7" s="8" customFormat="1" ht="30" customHeight="1">
      <c r="A165" s="10" t="s">
        <v>315</v>
      </c>
      <c r="B165" s="3"/>
      <c r="C165" s="11" t="s">
        <v>316</v>
      </c>
      <c r="D165" s="12">
        <v>7</v>
      </c>
      <c r="E165" s="6">
        <f>D165+D165*0.42</f>
        <v>9.94</v>
      </c>
      <c r="F165" s="7">
        <f>D165+D165*0.57</f>
        <v>10.99</v>
      </c>
    </row>
    <row r="166" spans="1:7" s="8" customFormat="1" ht="57" customHeight="1">
      <c r="A166" s="10" t="s">
        <v>317</v>
      </c>
      <c r="B166"/>
      <c r="C166" s="11" t="s">
        <v>318</v>
      </c>
      <c r="D166" s="12">
        <v>5.61</v>
      </c>
      <c r="E166" s="6">
        <f>D166+D166*0.42</f>
        <v>7.9662000000000006</v>
      </c>
      <c r="F166" s="7">
        <f>D166+D166*0.57</f>
        <v>8.8077000000000005</v>
      </c>
    </row>
    <row r="167" spans="1:7" s="8" customFormat="1" ht="57" customHeight="1">
      <c r="A167" s="10" t="s">
        <v>319</v>
      </c>
      <c r="B167"/>
      <c r="C167" s="11" t="s">
        <v>320</v>
      </c>
      <c r="D167" s="12">
        <v>2.4900000000000002</v>
      </c>
      <c r="E167" s="6">
        <f>D167+D167*0.42</f>
        <v>3.5358000000000001</v>
      </c>
      <c r="F167" s="7">
        <f>D167+D167*0.57</f>
        <v>3.9093</v>
      </c>
    </row>
    <row r="168" spans="1:7" s="8" customFormat="1" ht="57" customHeight="1">
      <c r="A168" s="10" t="s">
        <v>321</v>
      </c>
      <c r="B168"/>
      <c r="C168" s="11" t="s">
        <v>322</v>
      </c>
      <c r="D168" s="12">
        <v>2.61</v>
      </c>
      <c r="E168" s="6">
        <f>D168+D168*0.42</f>
        <v>3.7061999999999999</v>
      </c>
      <c r="F168" s="7">
        <f>D168+D168*0.57</f>
        <v>4.0976999999999997</v>
      </c>
    </row>
    <row r="169" spans="1:7" s="8" customFormat="1" ht="30" customHeight="1">
      <c r="A169" s="10" t="s">
        <v>323</v>
      </c>
      <c r="B169" s="3"/>
      <c r="C169" s="11" t="s">
        <v>324</v>
      </c>
      <c r="D169" s="12">
        <v>3.41</v>
      </c>
      <c r="E169" s="6">
        <f>D169+D169*0.42</f>
        <v>4.8422000000000001</v>
      </c>
      <c r="F169" s="7">
        <f>D169+D169*0.57</f>
        <v>5.3536999999999999</v>
      </c>
    </row>
    <row r="170" spans="1:7" s="8" customFormat="1" ht="30" customHeight="1">
      <c r="A170" s="10" t="s">
        <v>325</v>
      </c>
      <c r="B170" s="3"/>
      <c r="C170" s="11" t="s">
        <v>326</v>
      </c>
      <c r="D170" s="12">
        <v>3.07</v>
      </c>
      <c r="E170" s="6">
        <f>D170+D170*0.42</f>
        <v>4.3593999999999999</v>
      </c>
      <c r="F170" s="7">
        <f>D170+D170*0.57</f>
        <v>4.8198999999999996</v>
      </c>
    </row>
    <row r="171" spans="1:7" s="8" customFormat="1" ht="57" customHeight="1">
      <c r="A171" s="10" t="s">
        <v>327</v>
      </c>
      <c r="B171"/>
      <c r="C171" s="11" t="s">
        <v>328</v>
      </c>
      <c r="D171" s="12">
        <v>3</v>
      </c>
      <c r="E171" s="6">
        <f>D171+D171*0.42</f>
        <v>4.26</v>
      </c>
      <c r="F171" s="7">
        <f>D171+D171*0.57</f>
        <v>4.71</v>
      </c>
    </row>
    <row r="172" spans="1:7" s="8" customFormat="1" ht="57" customHeight="1">
      <c r="A172" s="10" t="s">
        <v>329</v>
      </c>
      <c r="B172"/>
      <c r="C172" s="11" t="s">
        <v>330</v>
      </c>
      <c r="D172" s="12">
        <v>5.55</v>
      </c>
      <c r="E172" s="6">
        <f>D172+D172*0.42</f>
        <v>7.8810000000000002</v>
      </c>
      <c r="F172" s="7">
        <f>D172+D172*0.57</f>
        <v>8.7134999999999998</v>
      </c>
    </row>
    <row r="173" spans="1:7" s="8" customFormat="1" ht="30" customHeight="1">
      <c r="A173" s="10" t="s">
        <v>331</v>
      </c>
      <c r="B173" s="3"/>
      <c r="C173" s="11" t="s">
        <v>332</v>
      </c>
      <c r="D173" s="12">
        <v>3.07</v>
      </c>
      <c r="E173" s="6">
        <f>D173+D173*0.42</f>
        <v>4.3593999999999999</v>
      </c>
      <c r="F173" s="7">
        <f>D173+D173*0.57</f>
        <v>4.8198999999999996</v>
      </c>
    </row>
    <row r="174" spans="1:7" s="8" customFormat="1" ht="30" customHeight="1">
      <c r="A174" s="10" t="s">
        <v>333</v>
      </c>
      <c r="B174" s="3"/>
      <c r="C174" s="11" t="s">
        <v>334</v>
      </c>
      <c r="D174" s="12">
        <v>2</v>
      </c>
      <c r="E174" s="6">
        <f>D174+D174*0.42</f>
        <v>2.84</v>
      </c>
      <c r="F174" s="7">
        <f>D174+D174*0.57</f>
        <v>3.1399999999999997</v>
      </c>
      <c r="G174" s="13"/>
    </row>
    <row r="175" spans="1:7" s="8" customFormat="1" ht="30" customHeight="1">
      <c r="A175" s="2"/>
      <c r="B175" s="3"/>
      <c r="C175" s="9" t="s">
        <v>335</v>
      </c>
      <c r="D175" s="5"/>
      <c r="E175" s="6">
        <f>D175+D175*0.42</f>
        <v>0</v>
      </c>
      <c r="F175" s="7">
        <f>D175+D175*0.57</f>
        <v>0</v>
      </c>
    </row>
    <row r="176" spans="1:7" s="8" customFormat="1" ht="57" customHeight="1">
      <c r="A176" s="10" t="s">
        <v>122</v>
      </c>
      <c r="B176"/>
      <c r="C176" s="11" t="s">
        <v>336</v>
      </c>
      <c r="D176" s="12">
        <v>22.95</v>
      </c>
      <c r="E176" s="6">
        <f>D176+D176*0.42</f>
        <v>32.588999999999999</v>
      </c>
      <c r="F176" s="7">
        <f>D176+D176*0.57</f>
        <v>36.031499999999994</v>
      </c>
    </row>
    <row r="177" spans="1:6" s="8" customFormat="1" ht="57" customHeight="1">
      <c r="A177" s="10" t="s">
        <v>337</v>
      </c>
      <c r="B177"/>
      <c r="C177" s="11" t="s">
        <v>338</v>
      </c>
      <c r="D177" s="12">
        <v>22.34</v>
      </c>
      <c r="E177" s="6">
        <f>D177+D177*0.42</f>
        <v>31.722799999999999</v>
      </c>
      <c r="F177" s="7">
        <f>D177+D177*0.57</f>
        <v>35.073799999999999</v>
      </c>
    </row>
    <row r="178" spans="1:6" s="8" customFormat="1" ht="30" customHeight="1">
      <c r="A178" s="10" t="s">
        <v>339</v>
      </c>
      <c r="B178" s="1"/>
      <c r="C178" s="11" t="s">
        <v>340</v>
      </c>
      <c r="D178" s="12">
        <v>14.5</v>
      </c>
      <c r="E178" s="6">
        <f>D178+D178*0.42</f>
        <v>20.59</v>
      </c>
      <c r="F178" s="7">
        <f>D178+D178*0.57</f>
        <v>22.765000000000001</v>
      </c>
    </row>
    <row r="179" spans="1:6" s="8" customFormat="1" ht="57" customHeight="1">
      <c r="A179" s="10" t="s">
        <v>341</v>
      </c>
      <c r="B179"/>
      <c r="C179" s="11" t="s">
        <v>342</v>
      </c>
      <c r="D179" s="12">
        <v>25</v>
      </c>
      <c r="E179" s="6">
        <f>D179+D179*0.42</f>
        <v>35.5</v>
      </c>
      <c r="F179" s="7">
        <f>D179+D179*0.57</f>
        <v>39.25</v>
      </c>
    </row>
    <row r="180" spans="1:6" s="8" customFormat="1" ht="57" customHeight="1">
      <c r="A180" s="10" t="s">
        <v>343</v>
      </c>
      <c r="B180"/>
      <c r="C180" s="11" t="s">
        <v>344</v>
      </c>
      <c r="D180" s="12">
        <v>28.937000000000001</v>
      </c>
      <c r="E180" s="6">
        <f>D180+D180*0.42</f>
        <v>41.090540000000004</v>
      </c>
      <c r="F180" s="7">
        <f>D180+D180*0.57</f>
        <v>45.431089999999998</v>
      </c>
    </row>
    <row r="181" spans="1:6" s="8" customFormat="1" ht="57" customHeight="1">
      <c r="A181" s="10" t="s">
        <v>345</v>
      </c>
      <c r="B181"/>
      <c r="C181" s="11" t="s">
        <v>346</v>
      </c>
      <c r="D181" s="12">
        <v>25.844000000000001</v>
      </c>
      <c r="E181" s="6">
        <f>D181+D181*0.42</f>
        <v>36.698480000000004</v>
      </c>
      <c r="F181" s="7">
        <f>D181+D181*0.57</f>
        <v>40.57508</v>
      </c>
    </row>
    <row r="182" spans="1:6" s="8" customFormat="1" ht="30" customHeight="1">
      <c r="A182" s="10" t="s">
        <v>347</v>
      </c>
      <c r="B182" s="3"/>
      <c r="C182" s="11" t="s">
        <v>348</v>
      </c>
      <c r="D182" s="12">
        <v>6.05</v>
      </c>
      <c r="E182" s="6">
        <f>D182+D182*0.42</f>
        <v>8.5909999999999993</v>
      </c>
      <c r="F182" s="7">
        <f>D182+D182*0.57</f>
        <v>9.4984999999999999</v>
      </c>
    </row>
    <row r="183" spans="1:6" s="8" customFormat="1" ht="57" customHeight="1">
      <c r="A183" s="10" t="s">
        <v>349</v>
      </c>
      <c r="B183"/>
      <c r="C183" s="11" t="s">
        <v>350</v>
      </c>
      <c r="D183" s="12">
        <v>8.4499999999999993</v>
      </c>
      <c r="E183" s="6">
        <f>D183+D183*0.42</f>
        <v>11.998999999999999</v>
      </c>
      <c r="F183" s="7">
        <f>D183+D183*0.57</f>
        <v>13.266499999999999</v>
      </c>
    </row>
    <row r="184" spans="1:6" s="8" customFormat="1" ht="57" customHeight="1">
      <c r="A184" s="10" t="s">
        <v>351</v>
      </c>
      <c r="B184"/>
      <c r="C184" s="11" t="s">
        <v>352</v>
      </c>
      <c r="D184" s="12">
        <v>6.83</v>
      </c>
      <c r="E184" s="6">
        <f>D184+D184*0.42</f>
        <v>9.698599999999999</v>
      </c>
      <c r="F184" s="7">
        <f>D184+D184*0.57</f>
        <v>10.723099999999999</v>
      </c>
    </row>
    <row r="185" spans="1:6" s="8" customFormat="1" ht="57" customHeight="1">
      <c r="A185" s="10" t="s">
        <v>353</v>
      </c>
      <c r="B185"/>
      <c r="C185" s="11" t="s">
        <v>354</v>
      </c>
      <c r="D185" s="12">
        <v>8.1300000000000008</v>
      </c>
      <c r="E185" s="6">
        <f>D185+D185*0.42</f>
        <v>11.544600000000001</v>
      </c>
      <c r="F185" s="7">
        <f>D185+D185*0.57</f>
        <v>12.764100000000001</v>
      </c>
    </row>
    <row r="186" spans="1:6" s="8" customFormat="1" ht="30" customHeight="1">
      <c r="A186" s="10" t="s">
        <v>355</v>
      </c>
      <c r="B186" s="3"/>
      <c r="C186" s="11" t="s">
        <v>356</v>
      </c>
      <c r="D186" s="12">
        <v>5.7839999999999998</v>
      </c>
      <c r="E186" s="6">
        <f>D186+D186*0.42</f>
        <v>8.2132799999999992</v>
      </c>
      <c r="F186" s="7">
        <f>D186+D186*0.57</f>
        <v>9.0808800000000005</v>
      </c>
    </row>
    <row r="187" spans="1:6" s="8" customFormat="1" ht="30" customHeight="1">
      <c r="A187" s="10" t="s">
        <v>357</v>
      </c>
      <c r="B187" s="3"/>
      <c r="C187" s="11" t="s">
        <v>358</v>
      </c>
      <c r="D187" s="12">
        <v>8.6630000000000003</v>
      </c>
      <c r="E187" s="6">
        <f>D187+D187*0.42</f>
        <v>12.301460000000001</v>
      </c>
      <c r="F187" s="7">
        <f>D187+D187*0.57</f>
        <v>13.600909999999999</v>
      </c>
    </row>
    <row r="188" spans="1:6" s="8" customFormat="1" ht="57" customHeight="1">
      <c r="A188" s="10" t="s">
        <v>359</v>
      </c>
      <c r="B188"/>
      <c r="C188" s="11" t="s">
        <v>360</v>
      </c>
      <c r="D188" s="12">
        <v>5.89</v>
      </c>
      <c r="E188" s="6">
        <f>D188+D188*0.42</f>
        <v>8.3637999999999995</v>
      </c>
      <c r="F188" s="7">
        <f>D188+D188*0.57</f>
        <v>9.2472999999999992</v>
      </c>
    </row>
    <row r="189" spans="1:6" s="8" customFormat="1" ht="57" customHeight="1">
      <c r="A189" s="10" t="s">
        <v>361</v>
      </c>
      <c r="B189"/>
      <c r="C189" s="11" t="s">
        <v>362</v>
      </c>
      <c r="D189" s="12">
        <v>10.210000000000001</v>
      </c>
      <c r="E189" s="6">
        <f>D189+D189*0.42</f>
        <v>14.498200000000001</v>
      </c>
      <c r="F189" s="7">
        <f>D189+D189*0.57</f>
        <v>16.029700000000002</v>
      </c>
    </row>
    <row r="190" spans="1:6" s="8" customFormat="1" ht="57" customHeight="1">
      <c r="A190" s="10" t="s">
        <v>363</v>
      </c>
      <c r="B190"/>
      <c r="C190" s="11" t="s">
        <v>364</v>
      </c>
      <c r="D190" s="12">
        <v>11.249000000000001</v>
      </c>
      <c r="E190" s="6">
        <f>D190+D190*0.42</f>
        <v>15.973580000000002</v>
      </c>
      <c r="F190" s="7">
        <f>D190+D190*0.57</f>
        <v>17.66093</v>
      </c>
    </row>
    <row r="191" spans="1:6" s="8" customFormat="1" ht="57" customHeight="1">
      <c r="A191" s="10" t="s">
        <v>365</v>
      </c>
      <c r="B191"/>
      <c r="C191" s="11" t="s">
        <v>366</v>
      </c>
      <c r="D191" s="12">
        <v>14.032</v>
      </c>
      <c r="E191" s="6">
        <f>D191+D191*0.42</f>
        <v>19.925440000000002</v>
      </c>
      <c r="F191" s="7">
        <f>D191+D191*0.57</f>
        <v>22.030239999999999</v>
      </c>
    </row>
    <row r="192" spans="1:6" s="8" customFormat="1" ht="57" customHeight="1">
      <c r="A192" s="10" t="s">
        <v>368</v>
      </c>
      <c r="B192"/>
      <c r="C192" s="11" t="s">
        <v>369</v>
      </c>
      <c r="D192" s="12">
        <v>13.93</v>
      </c>
      <c r="E192" s="6">
        <f>D192+D192*0.42</f>
        <v>19.7806</v>
      </c>
      <c r="F192" s="7">
        <f>D192+D192*0.57</f>
        <v>21.870100000000001</v>
      </c>
    </row>
    <row r="193" spans="1:6" s="8" customFormat="1" ht="57" customHeight="1">
      <c r="A193" s="10" t="s">
        <v>371</v>
      </c>
      <c r="B193"/>
      <c r="C193" s="11" t="s">
        <v>372</v>
      </c>
      <c r="D193" s="12">
        <v>3.59</v>
      </c>
      <c r="E193" s="6">
        <f>D193+D193*0.42</f>
        <v>5.0977999999999994</v>
      </c>
      <c r="F193" s="7">
        <f>D193+D193*0.57</f>
        <v>5.6362999999999994</v>
      </c>
    </row>
    <row r="194" spans="1:6" s="8" customFormat="1" ht="57" customHeight="1">
      <c r="A194" s="10" t="s">
        <v>373</v>
      </c>
      <c r="B194"/>
      <c r="C194" s="11" t="s">
        <v>374</v>
      </c>
      <c r="D194" s="12">
        <v>5.41</v>
      </c>
      <c r="E194" s="6">
        <f>D194+D194*0.42</f>
        <v>7.6821999999999999</v>
      </c>
      <c r="F194" s="7">
        <f>D194+D194*0.57</f>
        <v>8.4937000000000005</v>
      </c>
    </row>
    <row r="195" spans="1:6" s="8" customFormat="1" ht="57" customHeight="1">
      <c r="A195" s="10" t="s">
        <v>375</v>
      </c>
      <c r="B195"/>
      <c r="C195" s="11" t="s">
        <v>376</v>
      </c>
      <c r="D195" s="12">
        <v>9.17</v>
      </c>
      <c r="E195" s="6">
        <f>D195+D195*0.42</f>
        <v>13.0214</v>
      </c>
      <c r="F195" s="7">
        <f>D195+D195*0.57</f>
        <v>14.396899999999999</v>
      </c>
    </row>
    <row r="196" spans="1:6" s="8" customFormat="1" ht="57" customHeight="1">
      <c r="A196" s="10" t="s">
        <v>377</v>
      </c>
      <c r="B196"/>
      <c r="C196" s="11" t="s">
        <v>378</v>
      </c>
      <c r="D196" s="12">
        <v>7.41</v>
      </c>
      <c r="E196" s="6">
        <f>D196+D196*0.42</f>
        <v>10.5222</v>
      </c>
      <c r="F196" s="7">
        <f>D196+D196*0.57</f>
        <v>11.633700000000001</v>
      </c>
    </row>
    <row r="197" spans="1:6" s="8" customFormat="1" ht="57" customHeight="1">
      <c r="A197" s="10" t="s">
        <v>379</v>
      </c>
      <c r="B197"/>
      <c r="C197" s="11" t="s">
        <v>380</v>
      </c>
      <c r="D197" s="12">
        <v>4.8099999999999996</v>
      </c>
      <c r="E197" s="6">
        <f>D197+D197*0.42</f>
        <v>6.8301999999999996</v>
      </c>
      <c r="F197" s="7">
        <f>D197+D197*0.57</f>
        <v>7.5516999999999985</v>
      </c>
    </row>
    <row r="198" spans="1:6" s="8" customFormat="1" ht="57" customHeight="1">
      <c r="A198" s="10" t="s">
        <v>381</v>
      </c>
      <c r="B198"/>
      <c r="C198" s="11" t="s">
        <v>382</v>
      </c>
      <c r="D198" s="12">
        <v>4.9400000000000004</v>
      </c>
      <c r="E198" s="6">
        <f>D198+D198*0.42</f>
        <v>7.014800000000001</v>
      </c>
      <c r="F198" s="7">
        <f>D198+D198*0.57</f>
        <v>7.7558000000000007</v>
      </c>
    </row>
    <row r="199" spans="1:6" s="8" customFormat="1" ht="57" customHeight="1">
      <c r="A199" s="10" t="s">
        <v>383</v>
      </c>
      <c r="B199"/>
      <c r="C199" s="11" t="s">
        <v>384</v>
      </c>
      <c r="D199" s="12">
        <v>13</v>
      </c>
      <c r="E199" s="6">
        <f>D199+D199*0.42</f>
        <v>18.46</v>
      </c>
      <c r="F199" s="7">
        <f>D199+D199*0.57</f>
        <v>20.41</v>
      </c>
    </row>
    <row r="200" spans="1:6" s="8" customFormat="1" ht="30" customHeight="1">
      <c r="A200" s="10" t="s">
        <v>385</v>
      </c>
      <c r="B200" s="3"/>
      <c r="C200" s="11" t="s">
        <v>386</v>
      </c>
      <c r="D200" s="12">
        <v>5.28</v>
      </c>
      <c r="E200" s="6">
        <f>D200+D200*0.42</f>
        <v>7.4976000000000003</v>
      </c>
      <c r="F200" s="7">
        <f>D200+D200*0.57</f>
        <v>8.2896000000000001</v>
      </c>
    </row>
    <row r="201" spans="1:6" s="8" customFormat="1" ht="30" customHeight="1">
      <c r="A201" s="10" t="s">
        <v>387</v>
      </c>
      <c r="B201" s="3"/>
      <c r="C201" s="11" t="s">
        <v>388</v>
      </c>
      <c r="D201" s="12">
        <v>9.7799999999999994</v>
      </c>
      <c r="E201" s="6">
        <f>D201+D201*0.42</f>
        <v>13.887599999999999</v>
      </c>
      <c r="F201" s="7">
        <f>D201+D201*0.57</f>
        <v>15.354599999999998</v>
      </c>
    </row>
    <row r="202" spans="1:6" s="8" customFormat="1" ht="57" customHeight="1">
      <c r="A202" s="10" t="s">
        <v>389</v>
      </c>
      <c r="B202"/>
      <c r="C202" s="11" t="s">
        <v>390</v>
      </c>
      <c r="D202" s="12">
        <v>12.166</v>
      </c>
      <c r="E202" s="6">
        <f>D202+D202*0.42</f>
        <v>17.27572</v>
      </c>
      <c r="F202" s="7">
        <f>D202+D202*0.57</f>
        <v>19.100619999999999</v>
      </c>
    </row>
    <row r="203" spans="1:6" s="8" customFormat="1" ht="57" customHeight="1">
      <c r="A203" s="10" t="s">
        <v>391</v>
      </c>
      <c r="B203"/>
      <c r="C203" s="11" t="s">
        <v>392</v>
      </c>
      <c r="D203" s="12">
        <v>12.936</v>
      </c>
      <c r="E203" s="6">
        <f>D203+D203*0.42</f>
        <v>18.369119999999999</v>
      </c>
      <c r="F203" s="7">
        <f>D203+D203*0.57</f>
        <v>20.309519999999999</v>
      </c>
    </row>
    <row r="204" spans="1:6" s="8" customFormat="1" ht="57" customHeight="1">
      <c r="A204" s="10" t="s">
        <v>393</v>
      </c>
      <c r="B204"/>
      <c r="C204" s="11" t="s">
        <v>394</v>
      </c>
      <c r="D204" s="12">
        <v>17.260000000000002</v>
      </c>
      <c r="E204" s="6">
        <f>D204+D204*0.42</f>
        <v>24.5092</v>
      </c>
      <c r="F204" s="7">
        <f>D204+D204*0.57</f>
        <v>27.098200000000002</v>
      </c>
    </row>
    <row r="205" spans="1:6" s="8" customFormat="1" ht="57" customHeight="1">
      <c r="A205" s="10" t="s">
        <v>395</v>
      </c>
      <c r="B205"/>
      <c r="C205" s="11" t="s">
        <v>396</v>
      </c>
      <c r="D205" s="12">
        <v>24.15</v>
      </c>
      <c r="E205" s="6">
        <f>D205+D205*0.42</f>
        <v>34.292999999999999</v>
      </c>
      <c r="F205" s="7">
        <f>D205+D205*0.57</f>
        <v>37.915499999999994</v>
      </c>
    </row>
    <row r="206" spans="1:6" s="8" customFormat="1" ht="30" customHeight="1">
      <c r="A206" s="10" t="s">
        <v>397</v>
      </c>
      <c r="B206" s="3"/>
      <c r="C206" s="11" t="s">
        <v>398</v>
      </c>
      <c r="D206" s="12">
        <v>24.54</v>
      </c>
      <c r="E206" s="6">
        <f>D206+D206*0.42</f>
        <v>34.846800000000002</v>
      </c>
      <c r="F206" s="7">
        <f>D206+D206*0.57</f>
        <v>38.527799999999999</v>
      </c>
    </row>
    <row r="207" spans="1:6" s="8" customFormat="1" ht="57" customHeight="1">
      <c r="A207" s="10" t="s">
        <v>399</v>
      </c>
      <c r="B207"/>
      <c r="C207" s="11" t="s">
        <v>400</v>
      </c>
      <c r="D207" s="12">
        <v>18.893000000000001</v>
      </c>
      <c r="E207" s="6">
        <f>D207+D207*0.42</f>
        <v>26.828060000000001</v>
      </c>
      <c r="F207" s="7">
        <f>D207+D207*0.57</f>
        <v>29.662010000000002</v>
      </c>
    </row>
    <row r="208" spans="1:6" s="8" customFormat="1" ht="57" customHeight="1">
      <c r="A208" s="10" t="s">
        <v>115</v>
      </c>
      <c r="B208"/>
      <c r="C208" s="11" t="s">
        <v>401</v>
      </c>
      <c r="D208" s="12">
        <v>36.78</v>
      </c>
      <c r="E208" s="6">
        <f>D208+D208*0.42</f>
        <v>52.227600000000002</v>
      </c>
      <c r="F208" s="7">
        <f>D208+D208*0.57</f>
        <v>57.744599999999998</v>
      </c>
    </row>
    <row r="209" spans="1:7" s="8" customFormat="1" ht="57" customHeight="1">
      <c r="A209" s="10" t="s">
        <v>125</v>
      </c>
      <c r="B209"/>
      <c r="C209" s="11" t="s">
        <v>402</v>
      </c>
      <c r="D209" s="12">
        <v>41.99</v>
      </c>
      <c r="E209" s="6">
        <f>D209+D209*0.42</f>
        <v>59.625799999999998</v>
      </c>
      <c r="F209" s="7">
        <f>D209+D209*0.57</f>
        <v>65.924300000000002</v>
      </c>
    </row>
    <row r="210" spans="1:7" s="8" customFormat="1" ht="57" customHeight="1">
      <c r="A210" s="10" t="s">
        <v>367</v>
      </c>
      <c r="B210"/>
      <c r="C210" s="11" t="s">
        <v>403</v>
      </c>
      <c r="D210" s="12">
        <v>43.93</v>
      </c>
      <c r="E210" s="6">
        <f>D210+D210*0.42</f>
        <v>62.380600000000001</v>
      </c>
      <c r="F210" s="7">
        <f>D210+D210*0.57</f>
        <v>68.970100000000002</v>
      </c>
    </row>
    <row r="211" spans="1:7" s="8" customFormat="1" ht="57" customHeight="1">
      <c r="A211" s="10" t="s">
        <v>370</v>
      </c>
      <c r="B211"/>
      <c r="C211" s="11" t="s">
        <v>404</v>
      </c>
      <c r="D211" s="12">
        <v>43.08</v>
      </c>
      <c r="E211" s="6">
        <f>D211+D211*0.42</f>
        <v>61.173599999999993</v>
      </c>
      <c r="F211" s="7">
        <f>D211+D211*0.57</f>
        <v>67.635599999999997</v>
      </c>
    </row>
    <row r="212" spans="1:7" s="8" customFormat="1" ht="30" customHeight="1">
      <c r="A212" s="10" t="s">
        <v>405</v>
      </c>
      <c r="B212" s="3"/>
      <c r="C212" s="11" t="s">
        <v>406</v>
      </c>
      <c r="D212" s="12">
        <v>12.94</v>
      </c>
      <c r="E212" s="6">
        <f>D212+D212*0.42</f>
        <v>18.3748</v>
      </c>
      <c r="F212" s="7">
        <f>D212+D212*0.57</f>
        <v>20.315799999999999</v>
      </c>
    </row>
    <row r="213" spans="1:7" s="8" customFormat="1" ht="57" customHeight="1">
      <c r="A213" s="10" t="s">
        <v>407</v>
      </c>
      <c r="B213"/>
      <c r="C213" s="11" t="s">
        <v>408</v>
      </c>
      <c r="D213" s="12">
        <v>9.1199999999999992</v>
      </c>
      <c r="E213" s="6">
        <f>D213+D213*0.42</f>
        <v>12.950399999999998</v>
      </c>
      <c r="F213" s="7">
        <f>D213+D213*0.57</f>
        <v>14.318399999999999</v>
      </c>
    </row>
    <row r="214" spans="1:7" s="8" customFormat="1" ht="57" customHeight="1">
      <c r="A214" s="10" t="s">
        <v>409</v>
      </c>
      <c r="B214"/>
      <c r="C214" s="11" t="s">
        <v>410</v>
      </c>
      <c r="D214" s="12">
        <v>6.57</v>
      </c>
      <c r="E214" s="6">
        <f>D214+D214*0.42</f>
        <v>9.3293999999999997</v>
      </c>
      <c r="F214" s="7">
        <f>D214+D214*0.57</f>
        <v>10.3149</v>
      </c>
    </row>
    <row r="215" spans="1:7" s="8" customFormat="1" ht="57" customHeight="1">
      <c r="A215" s="10" t="s">
        <v>411</v>
      </c>
      <c r="B215"/>
      <c r="C215" s="11" t="s">
        <v>412</v>
      </c>
      <c r="D215" s="12">
        <v>6.12</v>
      </c>
      <c r="E215" s="6">
        <f>D215+D215*0.42</f>
        <v>8.6904000000000003</v>
      </c>
      <c r="F215" s="7">
        <f>D215+D215*0.57</f>
        <v>9.6083999999999996</v>
      </c>
    </row>
    <row r="216" spans="1:7" s="8" customFormat="1" ht="57" customHeight="1">
      <c r="A216" s="10" t="s">
        <v>413</v>
      </c>
      <c r="B216"/>
      <c r="C216" s="11" t="s">
        <v>414</v>
      </c>
      <c r="D216" s="12">
        <v>8.64</v>
      </c>
      <c r="E216" s="6">
        <f>D216+D216*0.42</f>
        <v>12.268800000000001</v>
      </c>
      <c r="F216" s="7">
        <f>D216+D216*0.57</f>
        <v>13.564800000000002</v>
      </c>
    </row>
    <row r="217" spans="1:7" s="8" customFormat="1" ht="57" customHeight="1">
      <c r="A217" s="10" t="s">
        <v>415</v>
      </c>
      <c r="B217"/>
      <c r="C217" s="11" t="s">
        <v>416</v>
      </c>
      <c r="D217" s="12">
        <v>5.01</v>
      </c>
      <c r="E217" s="6">
        <f>D217+D217*0.42</f>
        <v>7.1141999999999994</v>
      </c>
      <c r="F217" s="7">
        <f>D217+D217*0.57</f>
        <v>7.8656999999999995</v>
      </c>
    </row>
    <row r="218" spans="1:7" s="8" customFormat="1" ht="57" customHeight="1">
      <c r="A218" s="10" t="s">
        <v>417</v>
      </c>
      <c r="B218"/>
      <c r="C218" s="11" t="s">
        <v>418</v>
      </c>
      <c r="D218" s="12">
        <v>11.63</v>
      </c>
      <c r="E218" s="6">
        <f>D218+D218*0.42</f>
        <v>16.514600000000002</v>
      </c>
      <c r="F218" s="7">
        <f>D218+D218*0.57</f>
        <v>18.2591</v>
      </c>
    </row>
    <row r="219" spans="1:7" s="8" customFormat="1" ht="30" customHeight="1">
      <c r="A219" s="10" t="s">
        <v>419</v>
      </c>
      <c r="B219" s="3"/>
      <c r="C219" s="11" t="s">
        <v>420</v>
      </c>
      <c r="D219" s="12">
        <v>4.26</v>
      </c>
      <c r="E219" s="6">
        <f>D219+D219*0.42</f>
        <v>6.0491999999999999</v>
      </c>
      <c r="F219" s="7">
        <f>D219+D219*0.57</f>
        <v>6.6881999999999993</v>
      </c>
    </row>
    <row r="220" spans="1:7" s="8" customFormat="1" ht="30" customHeight="1">
      <c r="A220" s="10" t="s">
        <v>421</v>
      </c>
      <c r="B220" s="3"/>
      <c r="C220" s="11" t="s">
        <v>422</v>
      </c>
      <c r="D220" s="12">
        <v>5.91</v>
      </c>
      <c r="E220" s="6">
        <f>D220+D220*0.42</f>
        <v>8.3922000000000008</v>
      </c>
      <c r="F220" s="7">
        <f>D220+D220*0.57</f>
        <v>9.2787000000000006</v>
      </c>
    </row>
    <row r="221" spans="1:7" s="8" customFormat="1" ht="57" customHeight="1">
      <c r="A221" s="10" t="s">
        <v>423</v>
      </c>
      <c r="B221"/>
      <c r="C221" s="11" t="s">
        <v>424</v>
      </c>
      <c r="D221" s="12">
        <v>9.6579999999999995</v>
      </c>
      <c r="E221" s="6">
        <f>D221+D221*0.42</f>
        <v>13.714359999999999</v>
      </c>
      <c r="F221" s="7">
        <f>D221+D221*0.57</f>
        <v>15.163059999999998</v>
      </c>
    </row>
    <row r="222" spans="1:7" s="8" customFormat="1" ht="57" customHeight="1">
      <c r="A222" s="10" t="s">
        <v>425</v>
      </c>
      <c r="B222"/>
      <c r="C222" s="11" t="s">
        <v>426</v>
      </c>
      <c r="D222" s="12">
        <v>13.14</v>
      </c>
      <c r="E222" s="6">
        <f>D222+D222*0.42</f>
        <v>18.658799999999999</v>
      </c>
      <c r="F222" s="7">
        <f>D222+D222*0.57</f>
        <v>20.629799999999999</v>
      </c>
      <c r="G222" s="13"/>
    </row>
    <row r="223" spans="1:7" s="8" customFormat="1" ht="30" customHeight="1">
      <c r="A223" s="2"/>
      <c r="B223" s="3"/>
      <c r="C223" s="9" t="s">
        <v>427</v>
      </c>
      <c r="D223" s="5"/>
      <c r="E223" s="6">
        <f>D223+D223*0.42</f>
        <v>0</v>
      </c>
      <c r="F223" s="7">
        <f>D223+D223*0.57</f>
        <v>0</v>
      </c>
    </row>
    <row r="224" spans="1:7" s="8" customFormat="1" ht="57" customHeight="1">
      <c r="A224" s="10" t="s">
        <v>428</v>
      </c>
      <c r="B224"/>
      <c r="C224" s="11" t="s">
        <v>429</v>
      </c>
      <c r="D224" s="12">
        <v>3.52</v>
      </c>
      <c r="E224" s="6">
        <f>D224+D224*0.42</f>
        <v>4.9984000000000002</v>
      </c>
      <c r="F224" s="7">
        <f>D224+D224*0.57</f>
        <v>5.5263999999999998</v>
      </c>
    </row>
    <row r="225" spans="1:7" s="8" customFormat="1" ht="57" customHeight="1">
      <c r="A225" s="10" t="s">
        <v>430</v>
      </c>
      <c r="B225"/>
      <c r="C225" s="11" t="s">
        <v>431</v>
      </c>
      <c r="D225" s="12">
        <v>4.25</v>
      </c>
      <c r="E225" s="6">
        <f>D225+D225*0.42</f>
        <v>6.0350000000000001</v>
      </c>
      <c r="F225" s="7">
        <f>D225+D225*0.57</f>
        <v>6.6724999999999994</v>
      </c>
    </row>
    <row r="226" spans="1:7" s="8" customFormat="1" ht="30" customHeight="1">
      <c r="A226" s="10" t="s">
        <v>432</v>
      </c>
      <c r="B226" s="1"/>
      <c r="C226" s="11" t="s">
        <v>433</v>
      </c>
      <c r="D226" s="12">
        <v>4.6500000000000004</v>
      </c>
      <c r="E226" s="6">
        <f>D226+D226*0.42</f>
        <v>6.6030000000000006</v>
      </c>
      <c r="F226" s="7">
        <f>D226+D226*0.57</f>
        <v>7.3005000000000004</v>
      </c>
    </row>
    <row r="227" spans="1:7" s="8" customFormat="1" ht="30" customHeight="1">
      <c r="A227" s="2"/>
      <c r="B227" s="3"/>
      <c r="C227" s="9" t="s">
        <v>434</v>
      </c>
      <c r="D227" s="5"/>
      <c r="E227" s="6">
        <f>D227+D227*0.42</f>
        <v>0</v>
      </c>
      <c r="F227" s="7">
        <f>D227+D227*0.57</f>
        <v>0</v>
      </c>
    </row>
    <row r="228" spans="1:7" s="8" customFormat="1" ht="57" customHeight="1">
      <c r="A228" s="10" t="s">
        <v>435</v>
      </c>
      <c r="B228"/>
      <c r="C228" s="11" t="s">
        <v>436</v>
      </c>
      <c r="D228" s="12" t="s">
        <v>437</v>
      </c>
      <c r="E228" s="6">
        <v>320.01</v>
      </c>
      <c r="F228" s="7">
        <v>325.3</v>
      </c>
    </row>
    <row r="229" spans="1:7" s="8" customFormat="1" ht="30" customHeight="1">
      <c r="A229" s="10" t="s">
        <v>438</v>
      </c>
      <c r="B229" s="3"/>
      <c r="C229" s="11" t="s">
        <v>439</v>
      </c>
      <c r="D229" s="12">
        <v>3.58</v>
      </c>
      <c r="E229" s="6">
        <f>D229+D229*0.42</f>
        <v>5.0836000000000006</v>
      </c>
      <c r="F229" s="7">
        <f>D229+D229*0.57</f>
        <v>5.6205999999999996</v>
      </c>
      <c r="G229" s="13"/>
    </row>
    <row r="230" spans="1:7" ht="60" customHeight="1"/>
    <row r="231" spans="1:7" ht="60" customHeight="1"/>
  </sheetData>
  <pageMargins left="0.70866141732283472" right="0.31496062992125984" top="0.35433070866141736" bottom="0.35433070866141736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Sev_Opt</dc:creator>
  <cp:lastModifiedBy>Sev_Opt</cp:lastModifiedBy>
  <cp:lastPrinted>2018-05-14T12:12:40Z</cp:lastPrinted>
  <dcterms:created xsi:type="dcterms:W3CDTF">2018-05-14T08:55:36Z</dcterms:created>
  <dcterms:modified xsi:type="dcterms:W3CDTF">2018-05-14T13:18:14Z</dcterms:modified>
</cp:coreProperties>
</file>